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binaNE\Desktop\ТЕНДЕР\ТЕНДЕР НОВЫЙ\МЕБЕЛЬ\мебель 2017\мебель 2017\"/>
    </mc:Choice>
  </mc:AlternateContent>
  <bookViews>
    <workbookView xWindow="0" yWindow="0" windowWidth="28800" windowHeight="11775"/>
  </bookViews>
  <sheets>
    <sheet name="Лист1" sheetId="1" r:id="rId1"/>
    <sheet name="Лист2" sheetId="2" r:id="rId2"/>
  </sheets>
  <definedNames>
    <definedName name="_xlnm._FilterDatabase" localSheetId="0" hidden="1">Лист1!$A$11:$Q$137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2" l="1"/>
  <c r="F133" i="1"/>
  <c r="F127" i="1"/>
  <c r="F93" i="1" l="1"/>
  <c r="F105" i="1"/>
  <c r="F56" i="1" l="1"/>
  <c r="F134" i="1" s="1"/>
</calcChain>
</file>

<file path=xl/sharedStrings.xml><?xml version="1.0" encoding="utf-8"?>
<sst xmlns="http://schemas.openxmlformats.org/spreadsheetml/2006/main" count="492" uniqueCount="167">
  <si>
    <t>Форма 6 «Технико-коммерческое предложение»</t>
  </si>
  <si>
    <t>ТЕХНИКО-КОММЕРЧЕСКОЕ ПРЕДЛОЖЕНИЕ</t>
  </si>
  <si>
    <t>Участник закупки: ____________________________________________________________________</t>
  </si>
  <si>
    <t xml:space="preserve">№ ПДО: </t>
  </si>
  <si>
    <t>№ п/п</t>
  </si>
  <si>
    <t>Код R-3</t>
  </si>
  <si>
    <t>Наименование МТР</t>
  </si>
  <si>
    <t>Наименование Товара</t>
  </si>
  <si>
    <t>ГОСТ,ТУ, заказн.документ.</t>
  </si>
  <si>
    <t>ЕИ</t>
  </si>
  <si>
    <t xml:space="preserve">План. срок поставки </t>
  </si>
  <si>
    <t>Фактич. срок поставки</t>
  </si>
  <si>
    <t>Колич</t>
  </si>
  <si>
    <t>Цена (руб.) без НДС</t>
  </si>
  <si>
    <t>Сумма (руб.) без НДС</t>
  </si>
  <si>
    <t>Сумма НДС (руб.)</t>
  </si>
  <si>
    <t>Сумма (руб.) с НДС</t>
  </si>
  <si>
    <t>Итого по ЛОТУ № 2:</t>
  </si>
  <si>
    <t>Итого по ЛОТУ № 3:</t>
  </si>
  <si>
    <t>Форма оплаты: Последующая. В течение 90 календарных дней.</t>
  </si>
  <si>
    <t>Подпись:________________________________ /Должность, Фамилия И.О./</t>
  </si>
  <si>
    <t>МП</t>
  </si>
  <si>
    <t>ТУ 9693-002-24841141-96</t>
  </si>
  <si>
    <t>ШТ</t>
  </si>
  <si>
    <t>15.08.-30.09.2017</t>
  </si>
  <si>
    <t>Стол с тумбой, левый, (3ящ+ниша,замок) В73*Ш138*Г67см, Budget New, арт.№ ST007, орех (или аналог)</t>
  </si>
  <si>
    <t>Стол с тумбой,правый, (3ящ+ниша,замок) В73*Ш138*Г67см, Budget New, арт № ST008, орех (или аналог)</t>
  </si>
  <si>
    <t>Стол приставной В73*Ш138*Г68см, арт.№UNO_29S003,орех (или аналог)</t>
  </si>
  <si>
    <t>Конференц-стол В73*Ш160*Г80см, арт.№UNO_29S602,орех (или аналог)</t>
  </si>
  <si>
    <t>ГОСТ 16371-93</t>
  </si>
  <si>
    <t>Тумба подкатная,3ящика(замок), В60,5*Ш40,4*Г45см, Budget New,арт.№ Т002,орех (или аналог)</t>
  </si>
  <si>
    <t>Тумба приставная,3ящика+ниша(замок) В73*Ш40,4*Г45см, арт.№UNO_29T303, орех (или аналог)</t>
  </si>
  <si>
    <t>Тумба приставная, 3ящика+ниша(замок) В73*Ш40,4*Г45см,Budget New,арт.№ Т001, орех (или аналог)</t>
  </si>
  <si>
    <t>Шкаф д/документ.закрытый 2-х створч. В120*Ш74*Г37см, арт.№ UNO_ШС42, орех (или аналог)</t>
  </si>
  <si>
    <t>Шкаф д/документ. 5-уровн, закрытый, В190*Ш74*Г37см, Budget New, арт.№ H004, орех (или аналог)</t>
  </si>
  <si>
    <t>Шкаф д/документ.закрытый левый В120*Ш37*Г37см,арт.№ UNO_ШС42-04L орех (или аналог)</t>
  </si>
  <si>
    <t>Шкаф-витрина, 5-уровн. В120*Ш74х Г37см, фасады стекло/ДСП, арт.№ UNO_29ШС24Т, орех (или аналог)</t>
  </si>
  <si>
    <t>Стол компьютерный В715*Ш700*Г700мм, выдвижная полка под клавиатуру, орех</t>
  </si>
  <si>
    <t>Стол  В645*Ш1000* Г600мм, орех</t>
  </si>
  <si>
    <t>Стол рабочий В715*Ш1400*Г700мм, орех</t>
  </si>
  <si>
    <t>Тумба подкатная В585*Ш450*Г472мм., центр.замок, закрывающий одноврем.все ящики,ручки металл, орех</t>
  </si>
  <si>
    <t>Шкаф для одежды В2070*Ш900*Г600мм, 2-х дверный,полка д/головных уборов,штанга, орех</t>
  </si>
  <si>
    <t>ТУ 9693-038-03964880-97</t>
  </si>
  <si>
    <t>ГОСТ 17716-91</t>
  </si>
  <si>
    <t>ГОСТ 19917-93</t>
  </si>
  <si>
    <t>ГОСТ 19120-93</t>
  </si>
  <si>
    <t>Итого по ЛОТУ № 4:</t>
  </si>
  <si>
    <t>Вешалка-стойка напольная металлич. на Х-основании, цвет черный, 5кр. д/гол.убор,  5кр.д/одежды, кр.для сумок.</t>
  </si>
  <si>
    <t>Зеркало настенное В100*Ш60см. в кмп. с фурн. д/крепления к стене</t>
  </si>
  <si>
    <t>Кресло рабочее, многослойная дышащая ткань цвет черный/темно-серый, регулир. по высоте-газлифт, эргоном. спинка и сидение, регулир. спинки по высоте, изм. угла наклона с фикс. в нескольких полож, крестов -металл хром, прорезин. ролик, съемные подлокотники, нагрузка до 110кг, декор. отделка-хром.металл</t>
  </si>
  <si>
    <t>Стул на мет.каркасе, кож/зам, черный, порошк.краска, выс.ст.975мм, шир.440мм, нагр.110кг, Стандарт+/ РС 01.00.02 (или аналог)</t>
  </si>
  <si>
    <t>Кресло руководителя, черная экокожа, каркас металл хром,подлокотники металл. с накладками изэкокожи, крестовина металл.хром, колесная опора пятилучевая, прорезиненные колеса, газлифт, сиденье и спинка эргономичная,с механизмом регулировки высоты сиденья, наклона, глубины сиденья, регулиров. положения подголовн,усиленная нагрузка до150кг.</t>
  </si>
  <si>
    <t>Кресло, искусств.кожа,черный/комбинир. цв, механизм качания с регулир. вес и фиксац. в верт.полож, регулир. высоты (газлифт), спинка цельная с сиденьем, подголовник, подлок. с мягкими накладками, нагрузка до 120 кг, Бюрократ CH-825S/Black+Bg (или аналог)</t>
  </si>
  <si>
    <t>Кресло руководителя, черный/коричневый/ комбинир.цв, искусств.кожа, каркас металл, подлокот. металл. с мягкими накладками, крестов.5-ти лучевая, металл.хром, прорезин.колеса, газлифт, сиденье и спинка эргономичная, механ.регулировки высоты сиденья, наклона спинки, нагруз.120кг.</t>
  </si>
  <si>
    <t>Скамья дерев.без спинки на метал.каркасе Дл1200мм, Шир 350мм, Выс 450мм, каркас- ст.профиль 25*25мм, усилен. укосинами, ножки- ст.труба Ф40мм с пластик. заглушками, порошк.покр.черный цвет. Верх-деревянный брус 40*40мм, тонир, лак.</t>
  </si>
  <si>
    <t>Стул на металлокаркасе, кож/зам черный, каркас-металл, усиленн, порош покрытие черн.цвета, нагрузка 110кг.</t>
  </si>
  <si>
    <t>Стул на мет.каркасе, кож/зам,черный, каркас-металл, усиленн, хром, нагр.110кг</t>
  </si>
  <si>
    <t>ГОСТ 14757-81</t>
  </si>
  <si>
    <t>ГОСТ 55525-2013</t>
  </si>
  <si>
    <t>ЭСКИЗ № 1</t>
  </si>
  <si>
    <t>ЭСКИЗ № 2</t>
  </si>
  <si>
    <t>ЭСКИЗ № 3</t>
  </si>
  <si>
    <t>ЭСКИЗ № 4</t>
  </si>
  <si>
    <t>Стеллаж металлический универсальный В2000*Ш1900мм*Г600мм (основная+доп.секции,общая длина 3800мм), количество полок-3, металл,нагрузка на полку до 100кг,серое порошковое покрытие</t>
  </si>
  <si>
    <t>Стеллаж металлический универсальный В2000*Ш2000*Г500мм, количество полок-4, металл,нагрузка на полку до100кг,серое порошковое покрытие</t>
  </si>
  <si>
    <t>Стеллаж металлический универсальный В2000*Ш2500*Г500мм, количество полок-4, металл, нагрузка на полку до100кг,серое порошковое покрытие</t>
  </si>
  <si>
    <t>Стеллаж металлический универсальный В2500*Ш2000*Г500мм (основная+дополнит. секции,общая длина 4000мм), количество полок-4, металл,нагрузка на полку до 100кг, серое порошковое покрытие</t>
  </si>
  <si>
    <t>Стеллаж металлический универсальный В2500*Ш760*Г400мм,5полок металл,нагрузка на полку до 150кг, серое порошковое покрытие,ТСУ 2.7.2.5</t>
  </si>
  <si>
    <t>Стеллаж металлический универсальный В*2000*Ш1060*Г400мм;4 полки металлич, общаянагрузка-1200кг.Собирается с помощью стяжек и зацепов. ТСУ2-300 (илим аналог)</t>
  </si>
  <si>
    <t>Стеллаж металлический универсальный Ш2100*В3000*Г850мм. Макс.нагр.на ярус 750 кг.Количество полок-5,оцинкованные,регул.по высоте шагом 50мм,порошковоепокрытие, серый. СТ-051(или аналог)</t>
  </si>
  <si>
    <t>Стеллаж  сборно-разборный В2000* Ш1525* Г610мм, 5полок металл., нагрузка до300кг на полку,сборка-замки и зацепы,порошковая краска серый цвет  МК-1-2,0-0,6 (или аналог)</t>
  </si>
  <si>
    <t>Шкаф для документов металлический В1830*Ш915*Г458мм,4полки,2 двери, замок, порошковое покр, серый(RAL 7038), ПРАКТИК AM 1891 (или аналог)</t>
  </si>
  <si>
    <t>Стеллаж универс В1980*Ш1200*Г400, 6 полок с бортиками, 3 съемные, высота регулир.спец. разъемами, полки металл, нагрузка на полку до 100кг,серое порошковое покрытие</t>
  </si>
  <si>
    <t>Стеллаж среднегрузовой 250х210х60см (ВхШхГ), 4 полки, серое порошковое покрытие</t>
  </si>
  <si>
    <t>Шкаф для документов - антресоль металл..В832* Ш915*Г458мм.,распашные двери, ключевой замок, ригельная система запирания. магнитные защелки - фиксация дверей в закрытом состоянии при открытом замке,одна навесная полка ( нагр. на полку - 60кг),порошковое покрытие серого цвета, Практик АМ0891(или аналог)</t>
  </si>
  <si>
    <t>Шкаф для документов металлический картотечный, В1634*Ш630*Г467мм, 5 выдвиж. ящиков, нагр.на ящик 30кг., ПрактикAFC-05 (или аналог)</t>
  </si>
  <si>
    <t>Шкаф для одежды металлический (В*Ш*Г)1850х800х500 сварной,толщ.металла-не менее 0,7мм, 2 секции, 2 полки, 4 крючка, 2 перекладины, в комплекте с цилиндрическими замками на обе двери,порошковая краска,серый, ШР 22/800БП (или аналог)</t>
  </si>
  <si>
    <t>Жалюзи вертикальные тканевые Высота 197* Ширина 300см,(общие на 2 окна) цвет на выбор, ткань плотная, крепление стеновое/потолочное</t>
  </si>
  <si>
    <t xml:space="preserve">Жалюзи вертикальные пластиковые Высота183* Ширина210см, бежевый, крепление стеновое </t>
  </si>
  <si>
    <t xml:space="preserve">Жалюзи вертикальные пластиковые Высота180* Ширина210см, бежевый, крепление стеновое </t>
  </si>
  <si>
    <t xml:space="preserve">Жалюзи вертикальные пластиковые Высота174* Ширина200см, бежевый, крепление стеновое </t>
  </si>
  <si>
    <t xml:space="preserve">Жалюзи вертикальные пластиковые Высота101* Ширина179см, белый, крепление стеновое </t>
  </si>
  <si>
    <t xml:space="preserve">Жалюзи вертикальные пластиковые Высота194* Ширина112см, белый, крепление стеновое </t>
  </si>
  <si>
    <t>Жалюзи вертикальные пластиковые Высота196* Ширина115см, белый, крепление стеновое</t>
  </si>
  <si>
    <t>Жалюзи вертикальные пластиковые Высота210* Ширина145см, белый, крепление стеновое</t>
  </si>
  <si>
    <t>Жалюзи вертикальные пластиковые Высота194* Ширина114см, белый, крепление стеновое</t>
  </si>
  <si>
    <t xml:space="preserve">Жалюзи вертикальные пластиковые Высота125* Ширина114см, белый, крепление стеновое </t>
  </si>
  <si>
    <t>Жалюзи вертикальные пластиковые Высота125* Ширина113см, белый, крепление стеновое</t>
  </si>
  <si>
    <t>Жалюзи вертикальные пластиковые Высота125* Ширина117см, белый, крепление стеновое</t>
  </si>
  <si>
    <t>Жалюзи вертикальные пластиковые Высота200* Ширина190см, белый, крепление стеновое</t>
  </si>
  <si>
    <t>Жалюзи вертикальные пластиковые Высота200* Ширина190см, белый, крепление стеновое /потолочное</t>
  </si>
  <si>
    <t>Жалюзи вертикальные пластиковые Высота190* Ширина220см, белый, крепление стеновое</t>
  </si>
  <si>
    <t>Жалюзи вертикальные пластиковые Высота200* Ширина200см, белый, крепление стеновое /потолочное</t>
  </si>
  <si>
    <t>Жалюзи вертикальные пластиковые Высота180* Ширина250см, белый, крепление стеновое /потолочное</t>
  </si>
  <si>
    <t>Жалюзи вертикальные пластиковые Высота180* Ширина260см, белый, крепление стеновое /потолочное</t>
  </si>
  <si>
    <t>Жалюзи вертикальные пластиковые Высота160* Ширина230см, цвет белый,  крепление стеновое/ потолочное</t>
  </si>
  <si>
    <t>Жалюзи горизонтальные пластиковые В190* Ш160см, белый, крепление стеновое</t>
  </si>
  <si>
    <t>Жалюзи вертикальные пластиковые Высота200* Ширина180см, белый, крепление стеновое/ потолочное</t>
  </si>
  <si>
    <t>Жалюзи вертикальные пластиковые Высота150* Ширина150см,белый, крепление стеновое/ потолочное</t>
  </si>
  <si>
    <t>Жалюзи вертикальные пластиковые Высота160* Ширина190см,белый, крепление стеновое/ потолочное</t>
  </si>
  <si>
    <t>Стол приставной (переходной элемент 90гр.с опорой хром) 68х68х2,2см арт.UNO_29B003, орех (или аналог)</t>
  </si>
  <si>
    <t>Тумба подкатная В638*Ш429*Г580мм., замок на выдвижной полке, 3 ящика, вишня, серия"М-Люкс" KON03 (или аналог)</t>
  </si>
  <si>
    <t>Шкаф для документации п/закрытый, В1849*Ш 800*Г370мм, 3 ниши (2полки) открыты, 2ниши(1полка) закрыты, 2-х  дверный, вишня, серия"М-Люкс" R5S02 (или аналог)</t>
  </si>
  <si>
    <t>Шкаф для одежды глубокий 2-х дверный, В1849*Ш800*Г600мм,вишня, серия"М-Люкс" G5А05(или аналог)</t>
  </si>
  <si>
    <t>Базис поставки: Склад покупателя: ул. Гагарина, д. 77/Объект покупателя: Московский пр-т, д.130</t>
  </si>
  <si>
    <t>Стеллаж металлический универсальный В2000*Ш1750*Г500мм (основная+доп.секция, общая длина 3500мм) Количество полок-4, металл,нагрузка на полку до 100кг,серое порошковое покрытие</t>
  </si>
  <si>
    <t>Сегмент 90гр Высота715мм,угол 90гр. 700*700мм,  опора Ф53мм, хром, орех</t>
  </si>
  <si>
    <t>Жалюзи вертикальные пластиковые Высота 205* Ширина 200см, цвет белый,  крепление стеновое</t>
  </si>
  <si>
    <t>Жалюзи вертикальные пластиковые Высота 180* Ширина140см, белый, крепление стеновое</t>
  </si>
  <si>
    <t>Жалюзи вертикальные пластиковые Высота 190* Ширина160см, белый, крепление стеновое</t>
  </si>
  <si>
    <t>Жалюзи вертикальные пластиковые Высота 190* Ширина300см, белый, крепление стеновое</t>
  </si>
  <si>
    <t>Жалюзи вертикальные пластиковые Высота 180* Ширина170см, белый, крепление стеновое</t>
  </si>
  <si>
    <t xml:space="preserve">Жалюзи вертикальные пластиковые Высота185* Ширина210см, бежевый, крепление стеновое </t>
  </si>
  <si>
    <t>Жалюзи вертикальные тканевые Высота192* Ширина194см, белый,  крепление стеновое/ потолочное</t>
  </si>
  <si>
    <t>Жалюзи вертикальные тканевые Высота194* Ширина280см, белый,  крепление стеновое/ потолочное</t>
  </si>
  <si>
    <t>Жалюзи вертикальные тканевые Высота193* Ширина200см, белый,  крепление стеновое/ потолочное</t>
  </si>
  <si>
    <t>Жалюзи вертикальные тканевые Высота182* Ширина297см, белый,  крепление стеновое/ потолочное</t>
  </si>
  <si>
    <t>Жалюзи вертикальные тканевые Высота191* Ширина210см, белый,  крепление стеновое/ потолочное</t>
  </si>
  <si>
    <t>Жалюзи вертикальные тканевые Высота120* Ширина163см, белый, крепление стеновое</t>
  </si>
  <si>
    <t>Жалюзи вертикальные тканевые Высота 190* Ширина 150см, цвет на выбор, ткань плотная, текстурный рисунок, крепление стеновое/потолочное</t>
  </si>
  <si>
    <t>Жалюзи вертикальные тканевые Высота 185* Ширина 140см, цвет на выбор, ткань плотная, текстурный рисунок, крепление стеновое/потолочное</t>
  </si>
  <si>
    <t>Жалюзи вертикальные тканевые Высота 180* Ширина 170см, цвет на выбор, ткань плотная, текстурный рисунок  крепление стеновое/потолочное</t>
  </si>
  <si>
    <t>Жалюзи вертикальные тканевые Высота 140* Ширина 200см, цвет на выбор, ткань плотная, текстурный рисунок, крепление стеновое/потолочное</t>
  </si>
  <si>
    <t>Жалюзи вертикальные тканевые Высота 180* Ширина 140см, ткань плотная, текстурный рисунок,  цвет на выбор, крепление стеновое</t>
  </si>
  <si>
    <t>Жалюзи вертикальные тканевые Высота 190* Ширина 130см, ткань плотная, текстурный рисунок, цвет на выбор, крепление стеновое</t>
  </si>
  <si>
    <t>242849</t>
  </si>
  <si>
    <t>242857</t>
  </si>
  <si>
    <t>242856</t>
  </si>
  <si>
    <t>Стол рабочий Ш1700*Г800*В760см, ольха</t>
  </si>
  <si>
    <t>Шкаф для одежды металлический В1700*Ш* 800*Г550мм., сварной, на ножках h150мм,  2 отдел, перегородка, полка для головных уборов, штанга для плечиков. Корпус из листа толщ. 0,8 мм, двери из листа толщ. 1,2 мм, замок накладной с цилиндровым механизмом ЗН1-5 Покрытие:корпус - эмаль светло-серая, двери - эмаль синяя Левая сторона дверки с внутренней стороны оборудована местом длямыльницы и зеркалом.  Модель "Симбирск" (или аналог)</t>
  </si>
  <si>
    <t>Сегмент 90гр Высота760мм, Г700*Ш700мм, опора ЛДСП, вишня, серия"М-Люкс" LК090 (или аналог)</t>
  </si>
  <si>
    <t>Стол компьютерный В760*Ш800*Г700мм, выдвижная полка под клавиатуру, вишня, серия"М-Люкс" ВК080 (или аналог)</t>
  </si>
  <si>
    <t>Стол рабочий В760*Ш1200*Г700мм, вишня, серия "М-Люкс" ВВ120 (или аналог)</t>
  </si>
  <si>
    <t>ИТОГО</t>
  </si>
  <si>
    <t>ЛОТ №1 НЕДЕЛИМЫЙ</t>
  </si>
  <si>
    <t>ЛОТ № 2 НЕДЕЛИМЫЙ</t>
  </si>
  <si>
    <t>ЛОТ № 3  ДЕЛИМЫЙ</t>
  </si>
  <si>
    <t>Производитель, его место нахождения</t>
  </si>
  <si>
    <t xml:space="preserve">Секция шкафа д/хр противогазов, сварной, металл, порошковое покрытие, серый, ЭСКИЗ№1 </t>
  </si>
  <si>
    <t xml:space="preserve">Секция шкафа д/хр противогазов, сварной, металл, порош. покрытие, серый, ЭСКИЗ№2 </t>
  </si>
  <si>
    <t>Секция шкафа д/хр противогазов, сварной, металл, порош. покрытие, серый, ЭСКИЗ№3</t>
  </si>
  <si>
    <t xml:space="preserve">Секция шкафа д/хр противогазов, сварной, металл, в комплектации: - двери  крепятся на петлях, снабжены ручками и магнит. ограничит порош.покрытие, серый, ЭСКИЗ№4 </t>
  </si>
  <si>
    <t>01.09.-30.09.2017</t>
  </si>
  <si>
    <t>01.09..-30.09.2017</t>
  </si>
  <si>
    <t>Итого по ЛОТУ № 5:</t>
  </si>
  <si>
    <t>01.09.- 30.09.2017</t>
  </si>
  <si>
    <t>242867</t>
  </si>
  <si>
    <t>353480</t>
  </si>
  <si>
    <t>Стол-мойкаД600хШ600хВ850, 2-х дверная, 1 полка, корпус ЛДСП, фасад глянцевые МДФ, цвет кремовый (бежевый), столешница  из ЛДСП цв. темного дерева, ручки т/коричневые</t>
  </si>
  <si>
    <t>Шкаф напольный кухонный Д1000хШ600хВ750мм, 3выдвижных ящика, верний ящик с замком, корпус ЛДСП, фасад глянцевые МДФ, цвет кремовый (бежевый), столешницы из ЛДСП цв. темного дерева, ручки т.коричневые</t>
  </si>
  <si>
    <t>Итого по ЛОТУ №1:</t>
  </si>
  <si>
    <t>Кол-во.</t>
  </si>
  <si>
    <t>Тумба подкатная Ш430*Г563*В620см, 4 ящика, льха</t>
  </si>
  <si>
    <t>Тумба приставная Ш412*Г720*В755см, 3ящика, ольха</t>
  </si>
  <si>
    <t>Стол обеденный Д1000хШ600хВ750мм, столешница  пластик, 28мм, цв.темного дерева, кромка ПВХ, подстолье - метал. труба, порошк.краска, черный</t>
  </si>
  <si>
    <r>
      <t xml:space="preserve">ЛОТ № 4 </t>
    </r>
    <r>
      <rPr>
        <b/>
        <sz val="10"/>
        <rFont val="Times New Roman"/>
        <family val="1"/>
        <charset val="204"/>
      </rPr>
      <t>НЕДЕЛИМЫЙ</t>
    </r>
  </si>
  <si>
    <r>
      <t xml:space="preserve">ЛОТ № 5 </t>
    </r>
    <r>
      <rPr>
        <b/>
        <sz val="10"/>
        <rFont val="Times New Roman"/>
        <family val="1"/>
        <charset val="204"/>
      </rPr>
      <t>НЕДЕЛИМЫЙ</t>
    </r>
  </si>
  <si>
    <t>Гарантийный срок: 24 месяца с момента сборки и установки/монтажа на складе/объекте Покупателя</t>
  </si>
  <si>
    <t>Стол рабочий  Ширина1500мм,Высота 750мм,Глубина 700мм, 2-х тумбовый на регулир. ножках, выдвижная полка под клавиатуру.Правая тумба: ниша+3выдвиж. ящика, левая тумба:ниша +2полки+дверца. Цвет венге.</t>
  </si>
  <si>
    <t>Стол с тумбой (3ящика+ниша,замок) В73*Ш110хГ68см (правый) арт.UNO_29S210, орех (или аналог)</t>
  </si>
  <si>
    <t>Стол эргономич. правый В73*Ш138х Г95/67см Budget New, арт.№ ST014, орех (или аналог)</t>
  </si>
  <si>
    <t>Тумба подкатная, 3ящика (замок), В60,5*Ш40,4*Г45см, арт.№UNO_29T403, орех (или аналог)</t>
  </si>
  <si>
    <t>Шкаф д/одежды 2-х двер. В190* Ш74* Г37см, полка под г/уборы, штанга, арт.№ UNO_ШС21, орех (или аналог)</t>
  </si>
  <si>
    <t>Шкаф для документ.В2000*Ш 750* Г360мм, полузакрытый, двери ДСП, верх-2полки,низ-1полка, метал.ручки,цвет итальянский орех</t>
  </si>
  <si>
    <t>Шкаф для одежды 2-х дверный, В190* Ш74* Г37,2см, полка под г/уборы, штанга, Budget New, арт.№H003, орех (или аналог)</t>
  </si>
  <si>
    <t>Шкаф для документ. В2070* Ш900* Г420мм, фасад-стекло, двери ЛДСП, на дверях установлен замок, ручки метал, орех</t>
  </si>
  <si>
    <t xml:space="preserve">Стул кухонный, сиденье  кож.зам., высокая спинка, т/коричневый, каркас порошк.краска, черный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</si>
</sst>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Alignment="1" applyProtection="1">
      <alignment vertical="center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0" fontId="3" fillId="0" borderId="0" xfId="0" applyFont="1" applyAlignment="1" applyProtection="1">
      <alignment vertical="center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5" borderId="2" xfId="0" applyFont="1" applyFill="1" applyBorder="1" applyAlignment="1" applyProtection="1">
      <alignment horizontal="center" vertical="center"/>
    </xf>
    <xf numFmtId="0" fontId="0" fillId="5" borderId="0" xfId="0" applyFill="1"/>
    <xf numFmtId="0" fontId="0" fillId="0" borderId="0" xfId="0"/>
    <xf numFmtId="49" fontId="1" fillId="5" borderId="2" xfId="0" applyNumberFormat="1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left" vertical="center" wrapText="1"/>
    </xf>
    <xf numFmtId="0" fontId="0" fillId="0" borderId="0" xfId="0"/>
    <xf numFmtId="49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0" fillId="0" borderId="0" xfId="0"/>
    <xf numFmtId="1" fontId="5" fillId="4" borderId="2" xfId="0" applyNumberFormat="1" applyFont="1" applyFill="1" applyBorder="1" applyAlignment="1" applyProtection="1">
      <alignment horizontal="center" vertical="center"/>
    </xf>
    <xf numFmtId="1" fontId="6" fillId="6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5" fillId="4" borderId="2" xfId="0" applyFont="1" applyFill="1" applyBorder="1" applyAlignment="1" applyProtection="1">
      <alignment vertical="center"/>
    </xf>
    <xf numFmtId="0" fontId="6" fillId="5" borderId="2" xfId="0" applyFont="1" applyFill="1" applyBorder="1" applyAlignment="1" applyProtection="1">
      <alignment horizontal="center" vertical="center"/>
    </xf>
    <xf numFmtId="3" fontId="0" fillId="0" borderId="0" xfId="0" applyNumberFormat="1"/>
    <xf numFmtId="0" fontId="0" fillId="0" borderId="0" xfId="0" applyFont="1" applyProtection="1"/>
    <xf numFmtId="49" fontId="0" fillId="0" borderId="0" xfId="0" applyNumberFormat="1" applyFont="1" applyAlignment="1" applyProtection="1">
      <alignment wrapText="1"/>
    </xf>
    <xf numFmtId="0" fontId="0" fillId="0" borderId="0" xfId="0" applyFont="1"/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49" fontId="7" fillId="0" borderId="0" xfId="0" applyNumberFormat="1" applyFont="1" applyAlignment="1" applyProtection="1">
      <alignment vertical="center" wrapText="1"/>
    </xf>
    <xf numFmtId="0" fontId="3" fillId="0" borderId="0" xfId="0" applyFont="1" applyAlignment="1" applyProtection="1">
      <alignment horizontal="right" vertical="center"/>
    </xf>
    <xf numFmtId="0" fontId="9" fillId="0" borderId="2" xfId="0" applyFont="1" applyBorder="1" applyAlignment="1" applyProtection="1">
      <alignment horizontal="center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/>
    </xf>
    <xf numFmtId="0" fontId="12" fillId="2" borderId="2" xfId="0" applyFont="1" applyFill="1" applyBorder="1" applyProtection="1">
      <protection locked="0"/>
    </xf>
    <xf numFmtId="0" fontId="11" fillId="5" borderId="2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vertical="center"/>
    </xf>
    <xf numFmtId="0" fontId="13" fillId="3" borderId="4" xfId="0" applyFont="1" applyFill="1" applyBorder="1" applyAlignment="1" applyProtection="1">
      <alignment horizontal="center" vertical="center"/>
    </xf>
    <xf numFmtId="3" fontId="13" fillId="3" borderId="2" xfId="0" applyNumberFormat="1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center" vertical="center"/>
    </xf>
    <xf numFmtId="0" fontId="12" fillId="2" borderId="2" xfId="0" applyFont="1" applyFill="1" applyBorder="1"/>
    <xf numFmtId="0" fontId="13" fillId="3" borderId="4" xfId="0" applyFont="1" applyFill="1" applyBorder="1" applyAlignment="1" applyProtection="1">
      <alignment vertical="center"/>
    </xf>
    <xf numFmtId="0" fontId="11" fillId="3" borderId="2" xfId="0" applyFont="1" applyFill="1" applyBorder="1" applyAlignment="1" applyProtection="1">
      <alignment vertical="center"/>
    </xf>
    <xf numFmtId="0" fontId="11" fillId="4" borderId="4" xfId="0" applyFont="1" applyFill="1" applyBorder="1" applyAlignment="1" applyProtection="1">
      <alignment horizontal="center" vertical="center"/>
    </xf>
    <xf numFmtId="0" fontId="13" fillId="4" borderId="4" xfId="0" applyFont="1" applyFill="1" applyBorder="1" applyAlignment="1" applyProtection="1">
      <alignment vertical="center"/>
    </xf>
    <xf numFmtId="0" fontId="13" fillId="4" borderId="4" xfId="0" applyFont="1" applyFill="1" applyBorder="1" applyAlignment="1" applyProtection="1">
      <alignment horizontal="center" vertical="center"/>
    </xf>
    <xf numFmtId="0" fontId="13" fillId="4" borderId="6" xfId="0" applyFont="1" applyFill="1" applyBorder="1" applyAlignment="1" applyProtection="1">
      <alignment vertical="center"/>
    </xf>
    <xf numFmtId="0" fontId="11" fillId="4" borderId="2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>
      <alignment vertical="center"/>
    </xf>
    <xf numFmtId="0" fontId="13" fillId="4" borderId="2" xfId="0" applyFont="1" applyFill="1" applyBorder="1" applyAlignment="1" applyProtection="1">
      <alignment vertical="center"/>
    </xf>
    <xf numFmtId="0" fontId="11" fillId="4" borderId="2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4" borderId="4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vertical="center" wrapText="1"/>
    </xf>
    <xf numFmtId="3" fontId="13" fillId="4" borderId="2" xfId="0" applyNumberFormat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>
      <alignment vertical="center" wrapText="1"/>
    </xf>
    <xf numFmtId="0" fontId="15" fillId="4" borderId="2" xfId="0" applyFont="1" applyFill="1" applyBorder="1"/>
    <xf numFmtId="0" fontId="16" fillId="4" borderId="2" xfId="0" applyFont="1" applyFill="1" applyBorder="1" applyAlignment="1">
      <alignment vertical="center" wrapText="1"/>
    </xf>
    <xf numFmtId="0" fontId="16" fillId="4" borderId="2" xfId="0" applyFont="1" applyFill="1" applyBorder="1" applyAlignment="1">
      <alignment vertical="center"/>
    </xf>
    <xf numFmtId="0" fontId="11" fillId="5" borderId="4" xfId="0" applyFont="1" applyFill="1" applyBorder="1" applyAlignment="1" applyProtection="1">
      <alignment horizontal="center" vertical="center"/>
    </xf>
    <xf numFmtId="0" fontId="16" fillId="2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/>
    </xf>
    <xf numFmtId="0" fontId="15" fillId="2" borderId="2" xfId="0" applyFont="1" applyFill="1" applyBorder="1"/>
    <xf numFmtId="0" fontId="13" fillId="4" borderId="2" xfId="0" applyFont="1" applyFill="1" applyBorder="1" applyAlignment="1" applyProtection="1">
      <alignment vertical="center" wrapText="1"/>
    </xf>
    <xf numFmtId="0" fontId="10" fillId="3" borderId="5" xfId="0" applyFont="1" applyFill="1" applyBorder="1" applyAlignment="1" applyProtection="1">
      <alignment vertical="center" wrapText="1"/>
    </xf>
    <xf numFmtId="1" fontId="10" fillId="3" borderId="5" xfId="0" applyNumberFormat="1" applyFont="1" applyFill="1" applyBorder="1" applyAlignment="1" applyProtection="1">
      <alignment horizontal="center" vertical="center" wrapText="1"/>
    </xf>
    <xf numFmtId="0" fontId="17" fillId="3" borderId="6" xfId="0" applyFont="1" applyFill="1" applyBorder="1" applyAlignment="1" applyProtection="1">
      <alignment vertical="center" wrapText="1"/>
    </xf>
    <xf numFmtId="0" fontId="17" fillId="2" borderId="4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vertical="center" wrapText="1"/>
    </xf>
    <xf numFmtId="0" fontId="12" fillId="2" borderId="5" xfId="0" applyFont="1" applyFill="1" applyBorder="1"/>
    <xf numFmtId="0" fontId="12" fillId="2" borderId="6" xfId="0" applyFont="1" applyFill="1" applyBorder="1"/>
    <xf numFmtId="0" fontId="12" fillId="0" borderId="0" xfId="0" applyFont="1" applyProtection="1"/>
    <xf numFmtId="49" fontId="12" fillId="0" borderId="0" xfId="0" applyNumberFormat="1" applyFont="1" applyAlignment="1" applyProtection="1">
      <alignment wrapText="1"/>
    </xf>
    <xf numFmtId="0" fontId="12" fillId="0" borderId="0" xfId="0" applyFont="1"/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justify" vertical="center"/>
    </xf>
    <xf numFmtId="0" fontId="11" fillId="3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justify" vertical="center"/>
    </xf>
    <xf numFmtId="3" fontId="1" fillId="5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1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Protection="1">
      <protection locked="0"/>
    </xf>
    <xf numFmtId="0" fontId="4" fillId="0" borderId="2" xfId="0" applyFont="1" applyBorder="1" applyAlignment="1" applyProtection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vertical="center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13" fillId="3" borderId="6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5" borderId="5" xfId="0" applyNumberFormat="1" applyFont="1" applyFill="1" applyBorder="1" applyAlignment="1" applyProtection="1">
      <alignment horizontal="left" vertical="center" wrapText="1"/>
    </xf>
    <xf numFmtId="0" fontId="1" fillId="5" borderId="5" xfId="0" applyFont="1" applyFill="1" applyBorder="1" applyAlignment="1" applyProtection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</xf>
    <xf numFmtId="0" fontId="11" fillId="0" borderId="5" xfId="0" applyFont="1" applyBorder="1" applyAlignment="1" applyProtection="1">
      <alignment horizontal="left" vertical="center" wrapText="1"/>
    </xf>
    <xf numFmtId="0" fontId="11" fillId="0" borderId="6" xfId="0" applyFont="1" applyBorder="1" applyAlignment="1" applyProtection="1">
      <alignment horizontal="left" vertical="center" wrapText="1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2"/>
  <sheetViews>
    <sheetView tabSelected="1" topLeftCell="A123" zoomScale="75" zoomScaleNormal="75" workbookViewId="0">
      <selection activeCell="C19" sqref="C19"/>
    </sheetView>
  </sheetViews>
  <sheetFormatPr defaultRowHeight="15" x14ac:dyDescent="0.25"/>
  <cols>
    <col min="1" max="1" width="5.28515625" customWidth="1"/>
    <col min="3" max="3" width="37.42578125" customWidth="1"/>
    <col min="4" max="4" width="12.85546875" style="120" customWidth="1"/>
    <col min="5" max="5" width="6" customWidth="1"/>
    <col min="6" max="6" width="7.42578125" customWidth="1"/>
    <col min="7" max="7" width="10.7109375" customWidth="1"/>
    <col min="8" max="8" width="19.5703125" customWidth="1"/>
    <col min="9" max="9" width="13.7109375" customWidth="1"/>
    <col min="10" max="10" width="11.7109375" customWidth="1"/>
    <col min="11" max="11" width="13.28515625" customWidth="1"/>
    <col min="15" max="15" width="10.7109375" customWidth="1"/>
    <col min="17" max="17" width="11" customWidth="1"/>
  </cols>
  <sheetData>
    <row r="1" spans="1:17" x14ac:dyDescent="0.25">
      <c r="A1" s="1"/>
      <c r="B1" s="2"/>
      <c r="C1" s="3"/>
      <c r="D1" s="109"/>
      <c r="E1" s="2"/>
      <c r="F1" s="2"/>
      <c r="G1" s="2"/>
    </row>
    <row r="2" spans="1:17" s="27" customFormat="1" x14ac:dyDescent="0.25">
      <c r="A2" s="4" t="s">
        <v>0</v>
      </c>
      <c r="B2" s="25"/>
      <c r="C2" s="26"/>
      <c r="D2" s="110"/>
      <c r="E2" s="25"/>
      <c r="F2" s="25"/>
      <c r="G2" s="25"/>
    </row>
    <row r="3" spans="1:17" s="27" customFormat="1" x14ac:dyDescent="0.25">
      <c r="A3" s="28"/>
      <c r="B3" s="25"/>
      <c r="C3" s="26"/>
      <c r="D3" s="110"/>
      <c r="E3" s="25"/>
      <c r="F3" s="25"/>
      <c r="G3" s="25"/>
    </row>
    <row r="4" spans="1:17" s="27" customFormat="1" x14ac:dyDescent="0.25">
      <c r="A4" s="29"/>
      <c r="B4" s="29"/>
      <c r="C4" s="30"/>
      <c r="D4" s="111"/>
      <c r="E4" s="29" t="s">
        <v>1</v>
      </c>
      <c r="F4" s="29"/>
      <c r="G4" s="29"/>
    </row>
    <row r="5" spans="1:17" s="27" customFormat="1" x14ac:dyDescent="0.25">
      <c r="A5" s="129" t="s">
        <v>2</v>
      </c>
      <c r="B5" s="129"/>
      <c r="C5" s="129"/>
      <c r="D5" s="129"/>
      <c r="E5" s="129"/>
      <c r="F5" s="129"/>
      <c r="G5" s="25"/>
    </row>
    <row r="6" spans="1:17" s="27" customFormat="1" x14ac:dyDescent="0.25">
      <c r="A6" s="130" t="s">
        <v>3</v>
      </c>
      <c r="B6" s="130"/>
      <c r="C6" s="130"/>
      <c r="D6" s="130"/>
      <c r="E6" s="130"/>
      <c r="F6" s="130"/>
      <c r="G6" s="25"/>
    </row>
    <row r="7" spans="1:17" s="27" customFormat="1" x14ac:dyDescent="0.25">
      <c r="A7" s="31"/>
      <c r="B7" s="25"/>
      <c r="C7" s="26"/>
      <c r="D7" s="110"/>
      <c r="E7" s="25"/>
      <c r="F7" s="25"/>
      <c r="G7" s="25"/>
    </row>
    <row r="8" spans="1:17" x14ac:dyDescent="0.25">
      <c r="A8" s="127" t="s">
        <v>4</v>
      </c>
      <c r="B8" s="131" t="s">
        <v>5</v>
      </c>
      <c r="C8" s="134" t="s">
        <v>6</v>
      </c>
      <c r="D8" s="135"/>
      <c r="E8" s="135"/>
      <c r="F8" s="135"/>
      <c r="G8" s="136"/>
      <c r="H8" s="124"/>
      <c r="I8" s="125"/>
      <c r="J8" s="125"/>
      <c r="K8" s="125"/>
      <c r="L8" s="125"/>
      <c r="M8" s="125"/>
      <c r="N8" s="125"/>
      <c r="O8" s="125"/>
      <c r="P8" s="125"/>
      <c r="Q8" s="125"/>
    </row>
    <row r="9" spans="1:17" x14ac:dyDescent="0.25">
      <c r="A9" s="127"/>
      <c r="B9" s="132"/>
      <c r="C9" s="126" t="s">
        <v>7</v>
      </c>
      <c r="D9" s="127" t="s">
        <v>8</v>
      </c>
      <c r="E9" s="127" t="s">
        <v>9</v>
      </c>
      <c r="F9" s="127" t="s">
        <v>151</v>
      </c>
      <c r="G9" s="127" t="s">
        <v>10</v>
      </c>
      <c r="H9" s="128" t="s">
        <v>7</v>
      </c>
      <c r="I9" s="128" t="s">
        <v>8</v>
      </c>
      <c r="J9" s="128" t="s">
        <v>11</v>
      </c>
      <c r="K9" s="128" t="s">
        <v>137</v>
      </c>
      <c r="L9" s="128" t="s">
        <v>9</v>
      </c>
      <c r="M9" s="128" t="s">
        <v>12</v>
      </c>
      <c r="N9" s="128" t="s">
        <v>13</v>
      </c>
      <c r="O9" s="128" t="s">
        <v>14</v>
      </c>
      <c r="P9" s="128" t="s">
        <v>15</v>
      </c>
      <c r="Q9" s="128" t="s">
        <v>16</v>
      </c>
    </row>
    <row r="10" spans="1:17" x14ac:dyDescent="0.25">
      <c r="A10" s="127"/>
      <c r="B10" s="133"/>
      <c r="C10" s="126"/>
      <c r="D10" s="127"/>
      <c r="E10" s="127"/>
      <c r="F10" s="127"/>
      <c r="G10" s="127"/>
      <c r="H10" s="128"/>
      <c r="I10" s="128"/>
      <c r="J10" s="128"/>
      <c r="K10" s="128"/>
      <c r="L10" s="128"/>
      <c r="M10" s="128"/>
      <c r="N10" s="128"/>
      <c r="O10" s="128"/>
      <c r="P10" s="128"/>
      <c r="Q10" s="128"/>
    </row>
    <row r="11" spans="1:17" x14ac:dyDescent="0.25">
      <c r="A11" s="32">
        <v>1</v>
      </c>
      <c r="B11" s="32">
        <v>2</v>
      </c>
      <c r="C11" s="33">
        <v>3</v>
      </c>
      <c r="D11" s="32">
        <v>4</v>
      </c>
      <c r="E11" s="32">
        <v>5</v>
      </c>
      <c r="F11" s="34">
        <v>6</v>
      </c>
      <c r="G11" s="32">
        <v>7</v>
      </c>
      <c r="H11" s="35">
        <v>8</v>
      </c>
      <c r="I11" s="36">
        <v>9</v>
      </c>
      <c r="J11" s="36">
        <v>10</v>
      </c>
      <c r="K11" s="36">
        <v>11</v>
      </c>
      <c r="L11" s="36">
        <v>12</v>
      </c>
      <c r="M11" s="36">
        <v>13</v>
      </c>
      <c r="N11" s="35">
        <v>14</v>
      </c>
      <c r="O11" s="36">
        <v>15</v>
      </c>
      <c r="P11" s="36">
        <v>16</v>
      </c>
      <c r="Q11" s="35">
        <v>17</v>
      </c>
    </row>
    <row r="12" spans="1:17" ht="15" customHeight="1" x14ac:dyDescent="0.25">
      <c r="A12" s="37"/>
      <c r="B12" s="38"/>
      <c r="C12" s="39" t="s">
        <v>134</v>
      </c>
      <c r="D12" s="112"/>
      <c r="E12" s="37"/>
      <c r="F12" s="40"/>
      <c r="G12" s="37"/>
      <c r="H12" s="41"/>
      <c r="I12" s="42"/>
      <c r="J12" s="42"/>
      <c r="K12" s="42"/>
      <c r="L12" s="42"/>
      <c r="M12" s="42"/>
      <c r="N12" s="41"/>
      <c r="O12" s="42"/>
      <c r="P12" s="42"/>
      <c r="Q12" s="41"/>
    </row>
    <row r="13" spans="1:17" s="9" customFormat="1" ht="22.5" x14ac:dyDescent="0.25">
      <c r="A13" s="96">
        <v>1</v>
      </c>
      <c r="B13" s="19">
        <v>242875</v>
      </c>
      <c r="C13" s="12" t="s">
        <v>107</v>
      </c>
      <c r="D13" s="11" t="s">
        <v>22</v>
      </c>
      <c r="E13" s="11" t="s">
        <v>23</v>
      </c>
      <c r="F13" s="90">
        <v>25</v>
      </c>
      <c r="G13" s="91" t="s">
        <v>24</v>
      </c>
      <c r="H13" s="97"/>
      <c r="I13" s="97"/>
      <c r="J13" s="97"/>
      <c r="K13" s="97"/>
      <c r="L13" s="5"/>
      <c r="M13" s="98"/>
      <c r="N13" s="97"/>
      <c r="O13" s="97"/>
      <c r="P13" s="97"/>
      <c r="Q13" s="99"/>
    </row>
    <row r="14" spans="1:17" s="13" customFormat="1" ht="22.5" x14ac:dyDescent="0.25">
      <c r="A14" s="100">
        <v>2</v>
      </c>
      <c r="B14" s="14">
        <v>242875</v>
      </c>
      <c r="C14" s="7" t="s">
        <v>91</v>
      </c>
      <c r="D14" s="6" t="s">
        <v>22</v>
      </c>
      <c r="E14" s="6" t="s">
        <v>23</v>
      </c>
      <c r="F14" s="92">
        <v>1</v>
      </c>
      <c r="G14" s="91" t="s">
        <v>24</v>
      </c>
      <c r="H14" s="97"/>
      <c r="I14" s="97"/>
      <c r="J14" s="97"/>
      <c r="K14" s="97"/>
      <c r="L14" s="5"/>
      <c r="M14" s="98"/>
      <c r="N14" s="97"/>
      <c r="O14" s="97"/>
      <c r="P14" s="97"/>
      <c r="Q14" s="99"/>
    </row>
    <row r="15" spans="1:17" s="13" customFormat="1" ht="22.5" x14ac:dyDescent="0.25">
      <c r="A15" s="96">
        <v>3</v>
      </c>
      <c r="B15" s="14">
        <v>242875</v>
      </c>
      <c r="C15" s="7" t="s">
        <v>89</v>
      </c>
      <c r="D15" s="6" t="s">
        <v>22</v>
      </c>
      <c r="E15" s="6" t="s">
        <v>23</v>
      </c>
      <c r="F15" s="92">
        <v>2</v>
      </c>
      <c r="G15" s="91" t="s">
        <v>24</v>
      </c>
      <c r="H15" s="97"/>
      <c r="I15" s="97"/>
      <c r="J15" s="97"/>
      <c r="K15" s="97"/>
      <c r="L15" s="5"/>
      <c r="M15" s="98"/>
      <c r="N15" s="97"/>
      <c r="O15" s="97"/>
      <c r="P15" s="97"/>
      <c r="Q15" s="99"/>
    </row>
    <row r="16" spans="1:17" s="13" customFormat="1" ht="33.75" x14ac:dyDescent="0.25">
      <c r="A16" s="100">
        <v>4</v>
      </c>
      <c r="B16" s="14">
        <v>242875</v>
      </c>
      <c r="C16" s="7" t="s">
        <v>90</v>
      </c>
      <c r="D16" s="6" t="s">
        <v>22</v>
      </c>
      <c r="E16" s="6" t="s">
        <v>23</v>
      </c>
      <c r="F16" s="92">
        <v>2</v>
      </c>
      <c r="G16" s="91" t="s">
        <v>24</v>
      </c>
      <c r="H16" s="97"/>
      <c r="I16" s="97"/>
      <c r="J16" s="97"/>
      <c r="K16" s="97"/>
      <c r="L16" s="5"/>
      <c r="M16" s="98"/>
      <c r="N16" s="97"/>
      <c r="O16" s="97"/>
      <c r="P16" s="97"/>
      <c r="Q16" s="99"/>
    </row>
    <row r="17" spans="1:17" s="13" customFormat="1" ht="33.75" x14ac:dyDescent="0.25">
      <c r="A17" s="96">
        <v>5</v>
      </c>
      <c r="B17" s="14">
        <v>242875</v>
      </c>
      <c r="C17" s="7" t="s">
        <v>92</v>
      </c>
      <c r="D17" s="6" t="s">
        <v>22</v>
      </c>
      <c r="E17" s="6" t="s">
        <v>23</v>
      </c>
      <c r="F17" s="92">
        <v>2</v>
      </c>
      <c r="G17" s="91" t="s">
        <v>24</v>
      </c>
      <c r="H17" s="97"/>
      <c r="I17" s="97"/>
      <c r="J17" s="97"/>
      <c r="K17" s="97"/>
      <c r="L17" s="5"/>
      <c r="M17" s="98"/>
      <c r="N17" s="97"/>
      <c r="O17" s="97"/>
      <c r="P17" s="97"/>
      <c r="Q17" s="99"/>
    </row>
    <row r="18" spans="1:17" s="13" customFormat="1" ht="33.75" x14ac:dyDescent="0.25">
      <c r="A18" s="100">
        <v>6</v>
      </c>
      <c r="B18" s="14">
        <v>242875</v>
      </c>
      <c r="C18" s="7" t="s">
        <v>93</v>
      </c>
      <c r="D18" s="6" t="s">
        <v>22</v>
      </c>
      <c r="E18" s="6" t="s">
        <v>23</v>
      </c>
      <c r="F18" s="92">
        <v>1</v>
      </c>
      <c r="G18" s="91" t="s">
        <v>24</v>
      </c>
      <c r="H18" s="97"/>
      <c r="I18" s="97"/>
      <c r="J18" s="97"/>
      <c r="K18" s="97"/>
      <c r="L18" s="5"/>
      <c r="M18" s="98"/>
      <c r="N18" s="97"/>
      <c r="O18" s="97"/>
      <c r="P18" s="97"/>
      <c r="Q18" s="99"/>
    </row>
    <row r="19" spans="1:17" s="13" customFormat="1" ht="33.75" x14ac:dyDescent="0.25">
      <c r="A19" s="96">
        <v>7</v>
      </c>
      <c r="B19" s="14">
        <v>242875</v>
      </c>
      <c r="C19" s="7" t="s">
        <v>94</v>
      </c>
      <c r="D19" s="6" t="s">
        <v>22</v>
      </c>
      <c r="E19" s="6" t="s">
        <v>23</v>
      </c>
      <c r="F19" s="92">
        <v>1</v>
      </c>
      <c r="G19" s="91" t="s">
        <v>24</v>
      </c>
      <c r="H19" s="97"/>
      <c r="I19" s="97"/>
      <c r="J19" s="97"/>
      <c r="K19" s="97"/>
      <c r="L19" s="5"/>
      <c r="M19" s="98"/>
      <c r="N19" s="97"/>
      <c r="O19" s="97"/>
      <c r="P19" s="97"/>
      <c r="Q19" s="99"/>
    </row>
    <row r="20" spans="1:17" s="13" customFormat="1" ht="22.5" x14ac:dyDescent="0.25">
      <c r="A20" s="100">
        <v>8</v>
      </c>
      <c r="B20" s="14">
        <v>242875</v>
      </c>
      <c r="C20" s="7" t="s">
        <v>89</v>
      </c>
      <c r="D20" s="6" t="s">
        <v>22</v>
      </c>
      <c r="E20" s="6" t="s">
        <v>23</v>
      </c>
      <c r="F20" s="92">
        <v>1</v>
      </c>
      <c r="G20" s="91" t="s">
        <v>24</v>
      </c>
      <c r="H20" s="97"/>
      <c r="I20" s="97"/>
      <c r="J20" s="97"/>
      <c r="K20" s="97"/>
      <c r="L20" s="5"/>
      <c r="M20" s="98"/>
      <c r="N20" s="97"/>
      <c r="O20" s="97"/>
      <c r="P20" s="97"/>
      <c r="Q20" s="99"/>
    </row>
    <row r="21" spans="1:17" s="13" customFormat="1" ht="22.5" x14ac:dyDescent="0.25">
      <c r="A21" s="96">
        <v>9</v>
      </c>
      <c r="B21" s="14">
        <v>242875</v>
      </c>
      <c r="C21" s="7" t="s">
        <v>88</v>
      </c>
      <c r="D21" s="6" t="s">
        <v>22</v>
      </c>
      <c r="E21" s="6" t="s">
        <v>23</v>
      </c>
      <c r="F21" s="93">
        <v>2</v>
      </c>
      <c r="G21" s="91" t="s">
        <v>24</v>
      </c>
      <c r="H21" s="97"/>
      <c r="I21" s="97"/>
      <c r="J21" s="97"/>
      <c r="K21" s="97"/>
      <c r="L21" s="5"/>
      <c r="M21" s="98"/>
      <c r="N21" s="97"/>
      <c r="O21" s="97"/>
      <c r="P21" s="97"/>
      <c r="Q21" s="99"/>
    </row>
    <row r="22" spans="1:17" s="13" customFormat="1" ht="22.5" x14ac:dyDescent="0.25">
      <c r="A22" s="100">
        <v>10</v>
      </c>
      <c r="B22" s="14">
        <v>242875</v>
      </c>
      <c r="C22" s="7" t="s">
        <v>87</v>
      </c>
      <c r="D22" s="6" t="s">
        <v>22</v>
      </c>
      <c r="E22" s="6" t="s">
        <v>23</v>
      </c>
      <c r="F22" s="93">
        <v>1</v>
      </c>
      <c r="G22" s="91" t="s">
        <v>24</v>
      </c>
      <c r="H22" s="97"/>
      <c r="I22" s="97"/>
      <c r="J22" s="97"/>
      <c r="K22" s="97"/>
      <c r="L22" s="5"/>
      <c r="M22" s="98"/>
      <c r="N22" s="97"/>
      <c r="O22" s="97"/>
      <c r="P22" s="97"/>
      <c r="Q22" s="99"/>
    </row>
    <row r="23" spans="1:17" s="16" customFormat="1" ht="22.5" x14ac:dyDescent="0.25">
      <c r="A23" s="96">
        <v>11</v>
      </c>
      <c r="B23" s="14">
        <v>242875</v>
      </c>
      <c r="C23" s="7" t="s">
        <v>86</v>
      </c>
      <c r="D23" s="6" t="s">
        <v>22</v>
      </c>
      <c r="E23" s="6" t="s">
        <v>23</v>
      </c>
      <c r="F23" s="93">
        <v>1</v>
      </c>
      <c r="G23" s="91" t="s">
        <v>24</v>
      </c>
      <c r="H23" s="97"/>
      <c r="I23" s="97"/>
      <c r="J23" s="97"/>
      <c r="K23" s="97"/>
      <c r="L23" s="5"/>
      <c r="M23" s="98"/>
      <c r="N23" s="97"/>
      <c r="O23" s="97"/>
      <c r="P23" s="97"/>
      <c r="Q23" s="99"/>
    </row>
    <row r="24" spans="1:17" s="16" customFormat="1" ht="22.5" x14ac:dyDescent="0.25">
      <c r="A24" s="100">
        <v>12</v>
      </c>
      <c r="B24" s="14">
        <v>242875</v>
      </c>
      <c r="C24" s="7" t="s">
        <v>85</v>
      </c>
      <c r="D24" s="6" t="s">
        <v>22</v>
      </c>
      <c r="E24" s="6" t="s">
        <v>23</v>
      </c>
      <c r="F24" s="93">
        <v>1</v>
      </c>
      <c r="G24" s="91" t="s">
        <v>24</v>
      </c>
      <c r="H24" s="97"/>
      <c r="I24" s="97"/>
      <c r="J24" s="97"/>
      <c r="K24" s="97"/>
      <c r="L24" s="5"/>
      <c r="M24" s="98"/>
      <c r="N24" s="97"/>
      <c r="O24" s="97"/>
      <c r="P24" s="97"/>
      <c r="Q24" s="99"/>
    </row>
    <row r="25" spans="1:17" s="16" customFormat="1" ht="22.5" x14ac:dyDescent="0.25">
      <c r="A25" s="96">
        <v>13</v>
      </c>
      <c r="B25" s="14">
        <v>242875</v>
      </c>
      <c r="C25" s="7" t="s">
        <v>84</v>
      </c>
      <c r="D25" s="6" t="s">
        <v>22</v>
      </c>
      <c r="E25" s="6" t="s">
        <v>23</v>
      </c>
      <c r="F25" s="93">
        <v>2</v>
      </c>
      <c r="G25" s="91" t="s">
        <v>24</v>
      </c>
      <c r="H25" s="97"/>
      <c r="I25" s="97"/>
      <c r="J25" s="97"/>
      <c r="K25" s="97"/>
      <c r="L25" s="5"/>
      <c r="M25" s="98"/>
      <c r="N25" s="97"/>
      <c r="O25" s="97"/>
      <c r="P25" s="97"/>
      <c r="Q25" s="99"/>
    </row>
    <row r="26" spans="1:17" s="16" customFormat="1" ht="22.5" x14ac:dyDescent="0.25">
      <c r="A26" s="100">
        <v>14</v>
      </c>
      <c r="B26" s="14">
        <v>242875</v>
      </c>
      <c r="C26" s="7" t="s">
        <v>83</v>
      </c>
      <c r="D26" s="6" t="s">
        <v>22</v>
      </c>
      <c r="E26" s="6" t="s">
        <v>23</v>
      </c>
      <c r="F26" s="93">
        <v>1</v>
      </c>
      <c r="G26" s="91" t="s">
        <v>24</v>
      </c>
      <c r="H26" s="97"/>
      <c r="I26" s="97"/>
      <c r="J26" s="97"/>
      <c r="K26" s="97"/>
      <c r="L26" s="5"/>
      <c r="M26" s="98"/>
      <c r="N26" s="97"/>
      <c r="O26" s="97"/>
      <c r="P26" s="97"/>
      <c r="Q26" s="99"/>
    </row>
    <row r="27" spans="1:17" s="16" customFormat="1" ht="22.5" x14ac:dyDescent="0.25">
      <c r="A27" s="96">
        <v>15</v>
      </c>
      <c r="B27" s="14">
        <v>242875</v>
      </c>
      <c r="C27" s="7" t="s">
        <v>82</v>
      </c>
      <c r="D27" s="6" t="s">
        <v>22</v>
      </c>
      <c r="E27" s="6" t="s">
        <v>23</v>
      </c>
      <c r="F27" s="93">
        <v>1</v>
      </c>
      <c r="G27" s="91" t="s">
        <v>24</v>
      </c>
      <c r="H27" s="97"/>
      <c r="I27" s="97"/>
      <c r="J27" s="97"/>
      <c r="K27" s="97"/>
      <c r="L27" s="5"/>
      <c r="M27" s="98"/>
      <c r="N27" s="97"/>
      <c r="O27" s="97"/>
      <c r="P27" s="97"/>
      <c r="Q27" s="99"/>
    </row>
    <row r="28" spans="1:17" s="16" customFormat="1" ht="22.5" x14ac:dyDescent="0.25">
      <c r="A28" s="100">
        <v>16</v>
      </c>
      <c r="B28" s="14">
        <v>242875</v>
      </c>
      <c r="C28" s="7" t="s">
        <v>81</v>
      </c>
      <c r="D28" s="6" t="s">
        <v>22</v>
      </c>
      <c r="E28" s="6" t="s">
        <v>23</v>
      </c>
      <c r="F28" s="93">
        <v>1</v>
      </c>
      <c r="G28" s="91" t="s">
        <v>24</v>
      </c>
      <c r="H28" s="97"/>
      <c r="I28" s="97"/>
      <c r="J28" s="97"/>
      <c r="K28" s="97"/>
      <c r="L28" s="5"/>
      <c r="M28" s="98"/>
      <c r="N28" s="97"/>
      <c r="O28" s="97"/>
      <c r="P28" s="97"/>
      <c r="Q28" s="99"/>
    </row>
    <row r="29" spans="1:17" s="16" customFormat="1" ht="22.5" x14ac:dyDescent="0.25">
      <c r="A29" s="96">
        <v>17</v>
      </c>
      <c r="B29" s="14">
        <v>242875</v>
      </c>
      <c r="C29" s="7" t="s">
        <v>80</v>
      </c>
      <c r="D29" s="6" t="s">
        <v>22</v>
      </c>
      <c r="E29" s="6" t="s">
        <v>23</v>
      </c>
      <c r="F29" s="93">
        <v>2</v>
      </c>
      <c r="G29" s="91" t="s">
        <v>24</v>
      </c>
      <c r="H29" s="97"/>
      <c r="I29" s="97"/>
      <c r="J29" s="97"/>
      <c r="K29" s="97"/>
      <c r="L29" s="5"/>
      <c r="M29" s="98"/>
      <c r="N29" s="97"/>
      <c r="O29" s="97"/>
      <c r="P29" s="97"/>
      <c r="Q29" s="99"/>
    </row>
    <row r="30" spans="1:17" s="16" customFormat="1" ht="22.5" x14ac:dyDescent="0.25">
      <c r="A30" s="100">
        <v>18</v>
      </c>
      <c r="B30" s="14">
        <v>242875</v>
      </c>
      <c r="C30" s="7" t="s">
        <v>79</v>
      </c>
      <c r="D30" s="6" t="s">
        <v>22</v>
      </c>
      <c r="E30" s="6" t="s">
        <v>23</v>
      </c>
      <c r="F30" s="93">
        <v>1</v>
      </c>
      <c r="G30" s="91" t="s">
        <v>24</v>
      </c>
      <c r="H30" s="97"/>
      <c r="I30" s="97"/>
      <c r="J30" s="97"/>
      <c r="K30" s="97"/>
      <c r="L30" s="5"/>
      <c r="M30" s="98"/>
      <c r="N30" s="97"/>
      <c r="O30" s="97"/>
      <c r="P30" s="97"/>
      <c r="Q30" s="99"/>
    </row>
    <row r="31" spans="1:17" s="16" customFormat="1" ht="22.5" x14ac:dyDescent="0.25">
      <c r="A31" s="96">
        <v>19</v>
      </c>
      <c r="B31" s="14">
        <v>242875</v>
      </c>
      <c r="C31" s="7" t="s">
        <v>78</v>
      </c>
      <c r="D31" s="6" t="s">
        <v>22</v>
      </c>
      <c r="E31" s="6" t="s">
        <v>23</v>
      </c>
      <c r="F31" s="93">
        <v>1</v>
      </c>
      <c r="G31" s="91" t="s">
        <v>24</v>
      </c>
      <c r="H31" s="97"/>
      <c r="I31" s="97"/>
      <c r="J31" s="97"/>
      <c r="K31" s="97"/>
      <c r="L31" s="5"/>
      <c r="M31" s="98"/>
      <c r="N31" s="97"/>
      <c r="O31" s="97"/>
      <c r="P31" s="97"/>
      <c r="Q31" s="99"/>
    </row>
    <row r="32" spans="1:17" s="16" customFormat="1" ht="22.5" x14ac:dyDescent="0.25">
      <c r="A32" s="100">
        <v>20</v>
      </c>
      <c r="B32" s="14">
        <v>242875</v>
      </c>
      <c r="C32" s="7" t="s">
        <v>112</v>
      </c>
      <c r="D32" s="6" t="s">
        <v>22</v>
      </c>
      <c r="E32" s="6" t="s">
        <v>23</v>
      </c>
      <c r="F32" s="93">
        <v>1</v>
      </c>
      <c r="G32" s="91" t="s">
        <v>24</v>
      </c>
      <c r="H32" s="97"/>
      <c r="I32" s="97"/>
      <c r="J32" s="97"/>
      <c r="K32" s="97"/>
      <c r="L32" s="5"/>
      <c r="M32" s="98"/>
      <c r="N32" s="97"/>
      <c r="O32" s="97"/>
      <c r="P32" s="97"/>
      <c r="Q32" s="99"/>
    </row>
    <row r="33" spans="1:17" s="9" customFormat="1" ht="22.5" x14ac:dyDescent="0.25">
      <c r="A33" s="96">
        <v>21</v>
      </c>
      <c r="B33" s="19">
        <v>242875</v>
      </c>
      <c r="C33" s="12" t="s">
        <v>108</v>
      </c>
      <c r="D33" s="11" t="s">
        <v>22</v>
      </c>
      <c r="E33" s="11" t="s">
        <v>23</v>
      </c>
      <c r="F33" s="94">
        <v>19</v>
      </c>
      <c r="G33" s="95" t="s">
        <v>24</v>
      </c>
      <c r="H33" s="101"/>
      <c r="I33" s="102"/>
      <c r="J33" s="97"/>
      <c r="K33" s="97"/>
      <c r="L33" s="5"/>
      <c r="M33" s="98"/>
      <c r="N33" s="97"/>
      <c r="O33" s="97"/>
      <c r="P33" s="97"/>
      <c r="Q33" s="99"/>
    </row>
    <row r="34" spans="1:17" s="9" customFormat="1" ht="22.5" x14ac:dyDescent="0.25">
      <c r="A34" s="96">
        <v>22</v>
      </c>
      <c r="B34" s="19">
        <v>242875</v>
      </c>
      <c r="C34" s="12" t="s">
        <v>109</v>
      </c>
      <c r="D34" s="11" t="s">
        <v>22</v>
      </c>
      <c r="E34" s="11" t="s">
        <v>23</v>
      </c>
      <c r="F34" s="94">
        <v>8</v>
      </c>
      <c r="G34" s="95" t="s">
        <v>24</v>
      </c>
      <c r="H34" s="101"/>
      <c r="I34" s="102"/>
      <c r="J34" s="97"/>
      <c r="K34" s="97"/>
      <c r="L34" s="5"/>
      <c r="M34" s="98"/>
      <c r="N34" s="97"/>
      <c r="O34" s="97"/>
      <c r="P34" s="97"/>
      <c r="Q34" s="99"/>
    </row>
    <row r="35" spans="1:17" s="9" customFormat="1" ht="22.5" x14ac:dyDescent="0.25">
      <c r="A35" s="96">
        <v>23</v>
      </c>
      <c r="B35" s="19">
        <v>242875</v>
      </c>
      <c r="C35" s="12" t="s">
        <v>110</v>
      </c>
      <c r="D35" s="11" t="s">
        <v>22</v>
      </c>
      <c r="E35" s="11" t="s">
        <v>23</v>
      </c>
      <c r="F35" s="94">
        <v>3</v>
      </c>
      <c r="G35" s="95" t="s">
        <v>24</v>
      </c>
      <c r="H35" s="101"/>
      <c r="I35" s="102"/>
      <c r="J35" s="97"/>
      <c r="K35" s="97"/>
      <c r="L35" s="5"/>
      <c r="M35" s="98"/>
      <c r="N35" s="97"/>
      <c r="O35" s="97"/>
      <c r="P35" s="97"/>
      <c r="Q35" s="99"/>
    </row>
    <row r="36" spans="1:17" s="9" customFormat="1" ht="22.5" x14ac:dyDescent="0.25">
      <c r="A36" s="96">
        <v>24</v>
      </c>
      <c r="B36" s="19">
        <v>242875</v>
      </c>
      <c r="C36" s="12" t="s">
        <v>111</v>
      </c>
      <c r="D36" s="11" t="s">
        <v>22</v>
      </c>
      <c r="E36" s="11" t="s">
        <v>23</v>
      </c>
      <c r="F36" s="94">
        <v>2</v>
      </c>
      <c r="G36" s="95" t="s">
        <v>24</v>
      </c>
      <c r="H36" s="101"/>
      <c r="I36" s="102"/>
      <c r="J36" s="97"/>
      <c r="K36" s="97"/>
      <c r="L36" s="5"/>
      <c r="M36" s="98"/>
      <c r="N36" s="97"/>
      <c r="O36" s="97"/>
      <c r="P36" s="97"/>
      <c r="Q36" s="99"/>
    </row>
    <row r="37" spans="1:17" s="9" customFormat="1" ht="33.75" x14ac:dyDescent="0.25">
      <c r="A37" s="96">
        <v>25</v>
      </c>
      <c r="B37" s="19">
        <v>242875</v>
      </c>
      <c r="C37" s="12" t="s">
        <v>95</v>
      </c>
      <c r="D37" s="11" t="s">
        <v>22</v>
      </c>
      <c r="E37" s="11" t="s">
        <v>23</v>
      </c>
      <c r="F37" s="90">
        <v>1</v>
      </c>
      <c r="G37" s="91" t="s">
        <v>24</v>
      </c>
      <c r="H37" s="97"/>
      <c r="I37" s="97"/>
      <c r="J37" s="97"/>
      <c r="K37" s="97"/>
      <c r="L37" s="5"/>
      <c r="M37" s="98"/>
      <c r="N37" s="97"/>
      <c r="O37" s="97"/>
      <c r="P37" s="97"/>
      <c r="Q37" s="99"/>
    </row>
    <row r="38" spans="1:17" s="9" customFormat="1" ht="33.75" x14ac:dyDescent="0.25">
      <c r="A38" s="100">
        <v>26</v>
      </c>
      <c r="B38" s="19">
        <v>242875</v>
      </c>
      <c r="C38" s="12" t="s">
        <v>97</v>
      </c>
      <c r="D38" s="11" t="s">
        <v>22</v>
      </c>
      <c r="E38" s="11" t="s">
        <v>23</v>
      </c>
      <c r="F38" s="90">
        <v>4</v>
      </c>
      <c r="G38" s="91" t="s">
        <v>24</v>
      </c>
      <c r="H38" s="97"/>
      <c r="I38" s="97"/>
      <c r="J38" s="97"/>
      <c r="K38" s="97"/>
      <c r="L38" s="5"/>
      <c r="M38" s="98"/>
      <c r="N38" s="97"/>
      <c r="O38" s="97"/>
      <c r="P38" s="97"/>
      <c r="Q38" s="99"/>
    </row>
    <row r="39" spans="1:17" s="9" customFormat="1" ht="33.75" x14ac:dyDescent="0.25">
      <c r="A39" s="96">
        <v>27</v>
      </c>
      <c r="B39" s="19">
        <v>242875</v>
      </c>
      <c r="C39" s="12" t="s">
        <v>98</v>
      </c>
      <c r="D39" s="11" t="s">
        <v>22</v>
      </c>
      <c r="E39" s="11" t="s">
        <v>23</v>
      </c>
      <c r="F39" s="90">
        <v>2</v>
      </c>
      <c r="G39" s="91" t="s">
        <v>24</v>
      </c>
      <c r="H39" s="97"/>
      <c r="I39" s="97"/>
      <c r="J39" s="97"/>
      <c r="K39" s="97"/>
      <c r="L39" s="5"/>
      <c r="M39" s="98"/>
      <c r="N39" s="97"/>
      <c r="O39" s="97"/>
      <c r="P39" s="97"/>
      <c r="Q39" s="99"/>
    </row>
    <row r="40" spans="1:17" s="9" customFormat="1" ht="33.75" x14ac:dyDescent="0.25">
      <c r="A40" s="100">
        <v>28</v>
      </c>
      <c r="B40" s="19">
        <v>242875</v>
      </c>
      <c r="C40" s="12" t="s">
        <v>99</v>
      </c>
      <c r="D40" s="11" t="s">
        <v>22</v>
      </c>
      <c r="E40" s="11" t="s">
        <v>23</v>
      </c>
      <c r="F40" s="90">
        <v>2</v>
      </c>
      <c r="G40" s="91" t="s">
        <v>24</v>
      </c>
      <c r="H40" s="97"/>
      <c r="I40" s="97"/>
      <c r="J40" s="97"/>
      <c r="K40" s="97"/>
      <c r="L40" s="5"/>
      <c r="M40" s="98"/>
      <c r="N40" s="97"/>
      <c r="O40" s="97"/>
      <c r="P40" s="97"/>
      <c r="Q40" s="99"/>
    </row>
    <row r="41" spans="1:17" s="16" customFormat="1" ht="33.75" x14ac:dyDescent="0.25">
      <c r="A41" s="96">
        <v>29</v>
      </c>
      <c r="B41" s="14">
        <v>242875</v>
      </c>
      <c r="C41" s="12" t="s">
        <v>113</v>
      </c>
      <c r="D41" s="6" t="s">
        <v>22</v>
      </c>
      <c r="E41" s="6" t="s">
        <v>23</v>
      </c>
      <c r="F41" s="93">
        <v>2</v>
      </c>
      <c r="G41" s="91" t="s">
        <v>24</v>
      </c>
      <c r="H41" s="97"/>
      <c r="I41" s="97"/>
      <c r="J41" s="97"/>
      <c r="K41" s="97"/>
      <c r="L41" s="5"/>
      <c r="M41" s="98"/>
      <c r="N41" s="97"/>
      <c r="O41" s="97"/>
      <c r="P41" s="97"/>
      <c r="Q41" s="99"/>
    </row>
    <row r="42" spans="1:17" s="16" customFormat="1" ht="33.75" x14ac:dyDescent="0.25">
      <c r="A42" s="100">
        <v>30</v>
      </c>
      <c r="B42" s="14">
        <v>242875</v>
      </c>
      <c r="C42" s="7" t="s">
        <v>113</v>
      </c>
      <c r="D42" s="6" t="s">
        <v>22</v>
      </c>
      <c r="E42" s="6" t="s">
        <v>23</v>
      </c>
      <c r="F42" s="93">
        <v>1</v>
      </c>
      <c r="G42" s="91" t="s">
        <v>24</v>
      </c>
      <c r="H42" s="97"/>
      <c r="I42" s="97"/>
      <c r="J42" s="97"/>
      <c r="K42" s="97"/>
      <c r="L42" s="5"/>
      <c r="M42" s="98"/>
      <c r="N42" s="97"/>
      <c r="O42" s="97"/>
      <c r="P42" s="97"/>
      <c r="Q42" s="99"/>
    </row>
    <row r="43" spans="1:17" s="16" customFormat="1" ht="33.75" x14ac:dyDescent="0.25">
      <c r="A43" s="96">
        <v>31</v>
      </c>
      <c r="B43" s="14">
        <v>242875</v>
      </c>
      <c r="C43" s="7" t="s">
        <v>114</v>
      </c>
      <c r="D43" s="6" t="s">
        <v>22</v>
      </c>
      <c r="E43" s="6" t="s">
        <v>23</v>
      </c>
      <c r="F43" s="93">
        <v>2</v>
      </c>
      <c r="G43" s="91" t="s">
        <v>24</v>
      </c>
      <c r="H43" s="97"/>
      <c r="I43" s="97"/>
      <c r="J43" s="97"/>
      <c r="K43" s="97"/>
      <c r="L43" s="5"/>
      <c r="M43" s="98"/>
      <c r="N43" s="97"/>
      <c r="O43" s="97"/>
      <c r="P43" s="97"/>
      <c r="Q43" s="99"/>
    </row>
    <row r="44" spans="1:17" s="16" customFormat="1" ht="33.75" x14ac:dyDescent="0.25">
      <c r="A44" s="100">
        <v>32</v>
      </c>
      <c r="B44" s="14">
        <v>242875</v>
      </c>
      <c r="C44" s="7" t="s">
        <v>115</v>
      </c>
      <c r="D44" s="6" t="s">
        <v>22</v>
      </c>
      <c r="E44" s="6" t="s">
        <v>23</v>
      </c>
      <c r="F44" s="93">
        <v>2</v>
      </c>
      <c r="G44" s="91" t="s">
        <v>24</v>
      </c>
      <c r="H44" s="97"/>
      <c r="I44" s="97"/>
      <c r="J44" s="97"/>
      <c r="K44" s="97"/>
      <c r="L44" s="5"/>
      <c r="M44" s="98"/>
      <c r="N44" s="97"/>
      <c r="O44" s="97"/>
      <c r="P44" s="97"/>
      <c r="Q44" s="99"/>
    </row>
    <row r="45" spans="1:17" s="16" customFormat="1" ht="33.75" x14ac:dyDescent="0.25">
      <c r="A45" s="96">
        <v>33</v>
      </c>
      <c r="B45" s="14">
        <v>242875</v>
      </c>
      <c r="C45" s="7" t="s">
        <v>116</v>
      </c>
      <c r="D45" s="6" t="s">
        <v>22</v>
      </c>
      <c r="E45" s="6" t="s">
        <v>23</v>
      </c>
      <c r="F45" s="93">
        <v>2</v>
      </c>
      <c r="G45" s="91" t="s">
        <v>24</v>
      </c>
      <c r="H45" s="97"/>
      <c r="I45" s="97"/>
      <c r="J45" s="97"/>
      <c r="K45" s="97"/>
      <c r="L45" s="5"/>
      <c r="M45" s="98"/>
      <c r="N45" s="97"/>
      <c r="O45" s="97"/>
      <c r="P45" s="97"/>
      <c r="Q45" s="99"/>
    </row>
    <row r="46" spans="1:17" s="13" customFormat="1" ht="33.75" x14ac:dyDescent="0.25">
      <c r="A46" s="100">
        <v>34</v>
      </c>
      <c r="B46" s="14">
        <v>242875</v>
      </c>
      <c r="C46" s="7" t="s">
        <v>117</v>
      </c>
      <c r="D46" s="6" t="s">
        <v>22</v>
      </c>
      <c r="E46" s="6" t="s">
        <v>23</v>
      </c>
      <c r="F46" s="93">
        <v>1</v>
      </c>
      <c r="G46" s="91" t="s">
        <v>24</v>
      </c>
      <c r="H46" s="97"/>
      <c r="I46" s="97"/>
      <c r="J46" s="97"/>
      <c r="K46" s="97"/>
      <c r="L46" s="5"/>
      <c r="M46" s="98"/>
      <c r="N46" s="97"/>
      <c r="O46" s="97"/>
      <c r="P46" s="97"/>
      <c r="Q46" s="99"/>
    </row>
    <row r="47" spans="1:17" ht="22.5" x14ac:dyDescent="0.25">
      <c r="A47" s="96">
        <v>35</v>
      </c>
      <c r="B47" s="14">
        <v>242874</v>
      </c>
      <c r="C47" s="7" t="s">
        <v>118</v>
      </c>
      <c r="D47" s="6" t="s">
        <v>22</v>
      </c>
      <c r="E47" s="6" t="s">
        <v>23</v>
      </c>
      <c r="F47" s="93">
        <v>1</v>
      </c>
      <c r="G47" s="91" t="s">
        <v>24</v>
      </c>
      <c r="H47" s="97"/>
      <c r="I47" s="97"/>
      <c r="J47" s="97"/>
      <c r="K47" s="97"/>
      <c r="L47" s="5"/>
      <c r="M47" s="98"/>
      <c r="N47" s="97"/>
      <c r="O47" s="97"/>
      <c r="P47" s="97"/>
      <c r="Q47" s="99"/>
    </row>
    <row r="48" spans="1:17" s="16" customFormat="1" ht="45" x14ac:dyDescent="0.25">
      <c r="A48" s="100">
        <v>36</v>
      </c>
      <c r="B48" s="14">
        <v>242874</v>
      </c>
      <c r="C48" s="7" t="s">
        <v>119</v>
      </c>
      <c r="D48" s="6" t="s">
        <v>22</v>
      </c>
      <c r="E48" s="6" t="s">
        <v>23</v>
      </c>
      <c r="F48" s="93">
        <v>2</v>
      </c>
      <c r="G48" s="91" t="s">
        <v>24</v>
      </c>
      <c r="H48" s="97"/>
      <c r="I48" s="97"/>
      <c r="J48" s="97"/>
      <c r="K48" s="97"/>
      <c r="L48" s="5"/>
      <c r="M48" s="98"/>
      <c r="N48" s="97"/>
      <c r="O48" s="97"/>
      <c r="P48" s="97"/>
      <c r="Q48" s="99"/>
    </row>
    <row r="49" spans="1:17" s="16" customFormat="1" ht="45" x14ac:dyDescent="0.25">
      <c r="A49" s="96">
        <v>37</v>
      </c>
      <c r="B49" s="14">
        <v>242874</v>
      </c>
      <c r="C49" s="7" t="s">
        <v>120</v>
      </c>
      <c r="D49" s="6" t="s">
        <v>22</v>
      </c>
      <c r="E49" s="6" t="s">
        <v>23</v>
      </c>
      <c r="F49" s="93">
        <v>2</v>
      </c>
      <c r="G49" s="91" t="s">
        <v>24</v>
      </c>
      <c r="H49" s="97"/>
      <c r="I49" s="97"/>
      <c r="J49" s="97"/>
      <c r="K49" s="97"/>
      <c r="L49" s="5"/>
      <c r="M49" s="98"/>
      <c r="N49" s="97"/>
      <c r="O49" s="97"/>
      <c r="P49" s="97"/>
      <c r="Q49" s="99"/>
    </row>
    <row r="50" spans="1:17" s="16" customFormat="1" ht="42.75" customHeight="1" x14ac:dyDescent="0.25">
      <c r="A50" s="100">
        <v>38</v>
      </c>
      <c r="B50" s="14">
        <v>242874</v>
      </c>
      <c r="C50" s="7" t="s">
        <v>121</v>
      </c>
      <c r="D50" s="6" t="s">
        <v>22</v>
      </c>
      <c r="E50" s="6" t="s">
        <v>23</v>
      </c>
      <c r="F50" s="93">
        <v>2</v>
      </c>
      <c r="G50" s="91" t="s">
        <v>24</v>
      </c>
      <c r="H50" s="97"/>
      <c r="I50" s="97"/>
      <c r="J50" s="97"/>
      <c r="K50" s="97"/>
      <c r="L50" s="5"/>
      <c r="M50" s="98"/>
      <c r="N50" s="97"/>
      <c r="O50" s="97"/>
      <c r="P50" s="97"/>
      <c r="Q50" s="99"/>
    </row>
    <row r="51" spans="1:17" s="16" customFormat="1" ht="45" x14ac:dyDescent="0.25">
      <c r="A51" s="96">
        <v>39</v>
      </c>
      <c r="B51" s="14">
        <v>242874</v>
      </c>
      <c r="C51" s="7" t="s">
        <v>122</v>
      </c>
      <c r="D51" s="6" t="s">
        <v>22</v>
      </c>
      <c r="E51" s="6" t="s">
        <v>23</v>
      </c>
      <c r="F51" s="93">
        <v>2</v>
      </c>
      <c r="G51" s="91" t="s">
        <v>24</v>
      </c>
      <c r="H51" s="97"/>
      <c r="I51" s="97"/>
      <c r="J51" s="97"/>
      <c r="K51" s="97"/>
      <c r="L51" s="5"/>
      <c r="M51" s="98"/>
      <c r="N51" s="97"/>
      <c r="O51" s="97"/>
      <c r="P51" s="97"/>
      <c r="Q51" s="99"/>
    </row>
    <row r="52" spans="1:17" s="16" customFormat="1" ht="45.75" customHeight="1" x14ac:dyDescent="0.25">
      <c r="A52" s="100">
        <v>40</v>
      </c>
      <c r="B52" s="14">
        <v>242874</v>
      </c>
      <c r="C52" s="7" t="s">
        <v>77</v>
      </c>
      <c r="D52" s="6" t="s">
        <v>22</v>
      </c>
      <c r="E52" s="6" t="s">
        <v>23</v>
      </c>
      <c r="F52" s="93">
        <v>2</v>
      </c>
      <c r="G52" s="91" t="s">
        <v>24</v>
      </c>
      <c r="H52" s="97"/>
      <c r="I52" s="97"/>
      <c r="J52" s="97"/>
      <c r="K52" s="97"/>
      <c r="L52" s="5"/>
      <c r="M52" s="98"/>
      <c r="N52" s="97"/>
      <c r="O52" s="97"/>
      <c r="P52" s="97"/>
      <c r="Q52" s="99"/>
    </row>
    <row r="53" spans="1:17" s="16" customFormat="1" ht="44.25" customHeight="1" x14ac:dyDescent="0.25">
      <c r="A53" s="96">
        <v>41</v>
      </c>
      <c r="B53" s="14">
        <v>242874</v>
      </c>
      <c r="C53" s="7" t="s">
        <v>123</v>
      </c>
      <c r="D53" s="6" t="s">
        <v>22</v>
      </c>
      <c r="E53" s="6" t="s">
        <v>23</v>
      </c>
      <c r="F53" s="93">
        <v>2</v>
      </c>
      <c r="G53" s="91" t="s">
        <v>24</v>
      </c>
      <c r="H53" s="97"/>
      <c r="I53" s="97"/>
      <c r="J53" s="97"/>
      <c r="K53" s="97"/>
      <c r="L53" s="5"/>
      <c r="M53" s="98"/>
      <c r="N53" s="97"/>
      <c r="O53" s="97"/>
      <c r="P53" s="97"/>
      <c r="Q53" s="99"/>
    </row>
    <row r="54" spans="1:17" s="16" customFormat="1" ht="44.25" customHeight="1" x14ac:dyDescent="0.25">
      <c r="A54" s="100">
        <v>42</v>
      </c>
      <c r="B54" s="14">
        <v>242874</v>
      </c>
      <c r="C54" s="7" t="s">
        <v>124</v>
      </c>
      <c r="D54" s="6" t="s">
        <v>22</v>
      </c>
      <c r="E54" s="6" t="s">
        <v>23</v>
      </c>
      <c r="F54" s="93">
        <v>2</v>
      </c>
      <c r="G54" s="91" t="s">
        <v>24</v>
      </c>
      <c r="H54" s="97"/>
      <c r="I54" s="97"/>
      <c r="J54" s="97"/>
      <c r="K54" s="97"/>
      <c r="L54" s="5"/>
      <c r="M54" s="98"/>
      <c r="N54" s="97"/>
      <c r="O54" s="97"/>
      <c r="P54" s="97"/>
      <c r="Q54" s="99"/>
    </row>
    <row r="55" spans="1:17" ht="38.25" customHeight="1" x14ac:dyDescent="0.25">
      <c r="A55" s="96">
        <v>43</v>
      </c>
      <c r="B55" s="14">
        <v>270195</v>
      </c>
      <c r="C55" s="7" t="s">
        <v>96</v>
      </c>
      <c r="D55" s="6" t="s">
        <v>22</v>
      </c>
      <c r="E55" s="6" t="s">
        <v>23</v>
      </c>
      <c r="F55" s="93">
        <v>6</v>
      </c>
      <c r="G55" s="91" t="s">
        <v>24</v>
      </c>
      <c r="H55" s="97"/>
      <c r="I55" s="97"/>
      <c r="J55" s="97"/>
      <c r="K55" s="97"/>
      <c r="L55" s="5"/>
      <c r="M55" s="98"/>
      <c r="N55" s="97"/>
      <c r="O55" s="97"/>
      <c r="P55" s="97"/>
      <c r="Q55" s="99"/>
    </row>
    <row r="56" spans="1:17" x14ac:dyDescent="0.25">
      <c r="A56" s="46"/>
      <c r="B56" s="47"/>
      <c r="C56" s="47" t="s">
        <v>150</v>
      </c>
      <c r="D56" s="113"/>
      <c r="E56" s="46"/>
      <c r="F56" s="48">
        <f>SUM(F13:F55)</f>
        <v>122</v>
      </c>
      <c r="G56" s="88"/>
      <c r="H56" s="50"/>
      <c r="I56" s="50"/>
      <c r="J56" s="50"/>
      <c r="K56" s="50"/>
      <c r="L56" s="50"/>
      <c r="M56" s="50"/>
      <c r="N56" s="50"/>
      <c r="O56" s="50"/>
      <c r="P56" s="50"/>
      <c r="Q56" s="50"/>
    </row>
    <row r="57" spans="1:17" x14ac:dyDescent="0.25">
      <c r="A57" s="46"/>
      <c r="B57" s="51"/>
      <c r="C57" s="47" t="s">
        <v>135</v>
      </c>
      <c r="D57" s="113"/>
      <c r="E57" s="46"/>
      <c r="F57" s="52"/>
      <c r="G57" s="88"/>
      <c r="H57" s="50"/>
      <c r="I57" s="50"/>
      <c r="J57" s="50"/>
      <c r="K57" s="50"/>
      <c r="L57" s="50"/>
      <c r="M57" s="50"/>
      <c r="N57" s="50"/>
      <c r="O57" s="50"/>
      <c r="P57" s="50"/>
      <c r="Q57" s="50"/>
    </row>
    <row r="58" spans="1:17" ht="33.75" x14ac:dyDescent="0.25">
      <c r="A58" s="103">
        <v>1</v>
      </c>
      <c r="B58" s="6">
        <v>242850</v>
      </c>
      <c r="C58" s="7" t="s">
        <v>100</v>
      </c>
      <c r="D58" s="6" t="s">
        <v>29</v>
      </c>
      <c r="E58" s="6" t="s">
        <v>23</v>
      </c>
      <c r="F58" s="92">
        <v>1</v>
      </c>
      <c r="G58" s="91" t="s">
        <v>142</v>
      </c>
      <c r="H58" s="44"/>
      <c r="I58" s="44"/>
      <c r="J58" s="44"/>
      <c r="K58" s="44"/>
      <c r="L58" s="44"/>
      <c r="M58" s="44"/>
      <c r="N58" s="44"/>
      <c r="O58" s="44"/>
      <c r="P58" s="44"/>
      <c r="Q58" s="44"/>
    </row>
    <row r="59" spans="1:17" ht="42" customHeight="1" x14ac:dyDescent="0.25">
      <c r="A59" s="103">
        <v>2</v>
      </c>
      <c r="B59" s="6">
        <v>242850</v>
      </c>
      <c r="C59" s="7" t="s">
        <v>159</v>
      </c>
      <c r="D59" s="6" t="s">
        <v>29</v>
      </c>
      <c r="E59" s="6" t="s">
        <v>23</v>
      </c>
      <c r="F59" s="92">
        <v>1</v>
      </c>
      <c r="G59" s="91" t="s">
        <v>142</v>
      </c>
      <c r="H59" s="44"/>
      <c r="I59" s="44"/>
      <c r="J59" s="44"/>
      <c r="K59" s="44"/>
      <c r="L59" s="44"/>
      <c r="M59" s="44"/>
      <c r="N59" s="44"/>
      <c r="O59" s="44"/>
      <c r="P59" s="44"/>
      <c r="Q59" s="44"/>
    </row>
    <row r="60" spans="1:17" ht="40.5" customHeight="1" x14ac:dyDescent="0.25">
      <c r="A60" s="103">
        <v>3</v>
      </c>
      <c r="B60" s="6">
        <v>242850</v>
      </c>
      <c r="C60" s="7" t="s">
        <v>25</v>
      </c>
      <c r="D60" s="6" t="s">
        <v>29</v>
      </c>
      <c r="E60" s="6" t="s">
        <v>23</v>
      </c>
      <c r="F60" s="92">
        <v>1</v>
      </c>
      <c r="G60" s="91" t="s">
        <v>143</v>
      </c>
      <c r="H60" s="44"/>
      <c r="I60" s="44"/>
      <c r="J60" s="44"/>
      <c r="K60" s="44"/>
      <c r="L60" s="44"/>
      <c r="M60" s="44"/>
      <c r="N60" s="44"/>
      <c r="O60" s="44"/>
      <c r="P60" s="44"/>
      <c r="Q60" s="44"/>
    </row>
    <row r="61" spans="1:17" ht="39.75" customHeight="1" x14ac:dyDescent="0.25">
      <c r="A61" s="103">
        <v>4</v>
      </c>
      <c r="B61" s="6">
        <v>242850</v>
      </c>
      <c r="C61" s="7" t="s">
        <v>26</v>
      </c>
      <c r="D61" s="6" t="s">
        <v>29</v>
      </c>
      <c r="E61" s="6" t="s">
        <v>23</v>
      </c>
      <c r="F61" s="92">
        <v>1</v>
      </c>
      <c r="G61" s="91" t="s">
        <v>143</v>
      </c>
      <c r="H61" s="44"/>
      <c r="I61" s="44"/>
      <c r="J61" s="44"/>
      <c r="K61" s="44"/>
      <c r="L61" s="44"/>
      <c r="M61" s="44"/>
      <c r="N61" s="44"/>
      <c r="O61" s="44"/>
      <c r="P61" s="44"/>
      <c r="Q61" s="44"/>
    </row>
    <row r="62" spans="1:17" ht="41.25" customHeight="1" x14ac:dyDescent="0.25">
      <c r="A62" s="103">
        <v>5</v>
      </c>
      <c r="B62" s="6">
        <v>242850</v>
      </c>
      <c r="C62" s="7" t="s">
        <v>160</v>
      </c>
      <c r="D62" s="6" t="s">
        <v>29</v>
      </c>
      <c r="E62" s="6" t="s">
        <v>23</v>
      </c>
      <c r="F62" s="92">
        <v>1</v>
      </c>
      <c r="G62" s="91" t="s">
        <v>143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</row>
    <row r="63" spans="1:17" ht="33.75" customHeight="1" x14ac:dyDescent="0.25">
      <c r="A63" s="103">
        <v>6</v>
      </c>
      <c r="B63" s="6">
        <v>242849</v>
      </c>
      <c r="C63" s="7" t="s">
        <v>27</v>
      </c>
      <c r="D63" s="6" t="s">
        <v>29</v>
      </c>
      <c r="E63" s="6" t="s">
        <v>23</v>
      </c>
      <c r="F63" s="92">
        <v>1</v>
      </c>
      <c r="G63" s="91" t="s">
        <v>143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</row>
    <row r="64" spans="1:17" ht="31.5" customHeight="1" x14ac:dyDescent="0.25">
      <c r="A64" s="103">
        <v>7</v>
      </c>
      <c r="B64" s="6">
        <v>242849</v>
      </c>
      <c r="C64" s="7" t="s">
        <v>28</v>
      </c>
      <c r="D64" s="6" t="s">
        <v>29</v>
      </c>
      <c r="E64" s="6" t="s">
        <v>23</v>
      </c>
      <c r="F64" s="92">
        <v>1</v>
      </c>
      <c r="G64" s="91" t="s">
        <v>143</v>
      </c>
      <c r="H64" s="44"/>
      <c r="I64" s="44"/>
      <c r="J64" s="44"/>
      <c r="K64" s="44"/>
      <c r="L64" s="44"/>
      <c r="M64" s="44"/>
      <c r="N64" s="44"/>
      <c r="O64" s="44"/>
      <c r="P64" s="44"/>
      <c r="Q64" s="44"/>
    </row>
    <row r="65" spans="1:17" ht="33.75" x14ac:dyDescent="0.25">
      <c r="A65" s="103">
        <v>8</v>
      </c>
      <c r="B65" s="6">
        <v>242857</v>
      </c>
      <c r="C65" s="7" t="s">
        <v>30</v>
      </c>
      <c r="D65" s="6" t="s">
        <v>29</v>
      </c>
      <c r="E65" s="6" t="s">
        <v>23</v>
      </c>
      <c r="F65" s="92">
        <v>1</v>
      </c>
      <c r="G65" s="91" t="s">
        <v>143</v>
      </c>
      <c r="H65" s="44"/>
      <c r="I65" s="44"/>
      <c r="J65" s="44"/>
      <c r="K65" s="44"/>
      <c r="L65" s="44"/>
      <c r="M65" s="44"/>
      <c r="N65" s="44"/>
      <c r="O65" s="44"/>
      <c r="P65" s="44"/>
      <c r="Q65" s="44"/>
    </row>
    <row r="66" spans="1:17" ht="33.75" x14ac:dyDescent="0.25">
      <c r="A66" s="103">
        <v>9</v>
      </c>
      <c r="B66" s="6">
        <v>242857</v>
      </c>
      <c r="C66" s="7" t="s">
        <v>161</v>
      </c>
      <c r="D66" s="6" t="s">
        <v>29</v>
      </c>
      <c r="E66" s="6" t="s">
        <v>23</v>
      </c>
      <c r="F66" s="92">
        <v>1</v>
      </c>
      <c r="G66" s="91" t="s">
        <v>143</v>
      </c>
      <c r="H66" s="44"/>
      <c r="I66" s="44"/>
      <c r="J66" s="44"/>
      <c r="K66" s="44"/>
      <c r="L66" s="44"/>
      <c r="M66" s="44"/>
      <c r="N66" s="44"/>
      <c r="O66" s="44"/>
      <c r="P66" s="44"/>
      <c r="Q66" s="44"/>
    </row>
    <row r="67" spans="1:17" ht="33.75" x14ac:dyDescent="0.25">
      <c r="A67" s="103">
        <v>10</v>
      </c>
      <c r="B67" s="6">
        <v>242856</v>
      </c>
      <c r="C67" s="7" t="s">
        <v>32</v>
      </c>
      <c r="D67" s="6" t="s">
        <v>29</v>
      </c>
      <c r="E67" s="6" t="s">
        <v>23</v>
      </c>
      <c r="F67" s="92">
        <v>1</v>
      </c>
      <c r="G67" s="91" t="s">
        <v>143</v>
      </c>
      <c r="H67" s="44"/>
      <c r="I67" s="44"/>
      <c r="J67" s="44"/>
      <c r="K67" s="44"/>
      <c r="L67" s="44"/>
      <c r="M67" s="44"/>
      <c r="N67" s="44"/>
      <c r="O67" s="44"/>
      <c r="P67" s="44"/>
      <c r="Q67" s="44"/>
    </row>
    <row r="68" spans="1:17" ht="33.75" x14ac:dyDescent="0.25">
      <c r="A68" s="103">
        <v>11</v>
      </c>
      <c r="B68" s="6">
        <v>242856</v>
      </c>
      <c r="C68" s="7" t="s">
        <v>31</v>
      </c>
      <c r="D68" s="6" t="s">
        <v>29</v>
      </c>
      <c r="E68" s="6" t="s">
        <v>23</v>
      </c>
      <c r="F68" s="92">
        <v>1</v>
      </c>
      <c r="G68" s="91" t="s">
        <v>143</v>
      </c>
      <c r="H68" s="44"/>
      <c r="I68" s="44"/>
      <c r="J68" s="44"/>
      <c r="K68" s="44"/>
      <c r="L68" s="44"/>
      <c r="M68" s="44"/>
      <c r="N68" s="44"/>
      <c r="O68" s="44"/>
      <c r="P68" s="44"/>
      <c r="Q68" s="44"/>
    </row>
    <row r="69" spans="1:17" ht="33.75" x14ac:dyDescent="0.25">
      <c r="A69" s="103">
        <v>12</v>
      </c>
      <c r="B69" s="6">
        <v>242858</v>
      </c>
      <c r="C69" s="7" t="s">
        <v>34</v>
      </c>
      <c r="D69" s="6" t="s">
        <v>29</v>
      </c>
      <c r="E69" s="6" t="s">
        <v>23</v>
      </c>
      <c r="F69" s="92">
        <v>1</v>
      </c>
      <c r="G69" s="91" t="s">
        <v>143</v>
      </c>
      <c r="H69" s="44"/>
      <c r="I69" s="44"/>
      <c r="J69" s="44"/>
      <c r="K69" s="44"/>
      <c r="L69" s="44"/>
      <c r="M69" s="44"/>
      <c r="N69" s="44"/>
      <c r="O69" s="44"/>
      <c r="P69" s="44"/>
      <c r="Q69" s="44"/>
    </row>
    <row r="70" spans="1:17" ht="33.75" x14ac:dyDescent="0.25">
      <c r="A70" s="103">
        <v>13</v>
      </c>
      <c r="B70" s="6">
        <v>242858</v>
      </c>
      <c r="C70" s="7" t="s">
        <v>33</v>
      </c>
      <c r="D70" s="6" t="s">
        <v>29</v>
      </c>
      <c r="E70" s="6" t="s">
        <v>23</v>
      </c>
      <c r="F70" s="92">
        <v>1</v>
      </c>
      <c r="G70" s="91" t="s">
        <v>143</v>
      </c>
      <c r="H70" s="44"/>
      <c r="I70" s="44"/>
      <c r="J70" s="44"/>
      <c r="K70" s="44"/>
      <c r="L70" s="44"/>
      <c r="M70" s="44"/>
      <c r="N70" s="44"/>
      <c r="O70" s="44"/>
      <c r="P70" s="44"/>
      <c r="Q70" s="44"/>
    </row>
    <row r="71" spans="1:17" ht="33.75" x14ac:dyDescent="0.25">
      <c r="A71" s="103">
        <v>14</v>
      </c>
      <c r="B71" s="6">
        <v>242858</v>
      </c>
      <c r="C71" s="7" t="s">
        <v>35</v>
      </c>
      <c r="D71" s="6" t="s">
        <v>29</v>
      </c>
      <c r="E71" s="6" t="s">
        <v>23</v>
      </c>
      <c r="F71" s="92">
        <v>1</v>
      </c>
      <c r="G71" s="91" t="s">
        <v>143</v>
      </c>
      <c r="H71" s="44"/>
      <c r="I71" s="44"/>
      <c r="J71" s="44"/>
      <c r="K71" s="44"/>
      <c r="L71" s="44"/>
      <c r="M71" s="44"/>
      <c r="N71" s="44"/>
      <c r="O71" s="44"/>
      <c r="P71" s="44"/>
      <c r="Q71" s="44"/>
    </row>
    <row r="72" spans="1:17" ht="33.75" x14ac:dyDescent="0.25">
      <c r="A72" s="103">
        <v>15</v>
      </c>
      <c r="B72" s="6">
        <v>242858</v>
      </c>
      <c r="C72" s="7" t="s">
        <v>36</v>
      </c>
      <c r="D72" s="6" t="s">
        <v>29</v>
      </c>
      <c r="E72" s="6" t="s">
        <v>23</v>
      </c>
      <c r="F72" s="92">
        <v>1</v>
      </c>
      <c r="G72" s="91" t="s">
        <v>143</v>
      </c>
      <c r="H72" s="44"/>
      <c r="I72" s="44"/>
      <c r="J72" s="44"/>
      <c r="K72" s="44"/>
      <c r="L72" s="44"/>
      <c r="M72" s="44"/>
      <c r="N72" s="44"/>
      <c r="O72" s="44"/>
      <c r="P72" s="44"/>
      <c r="Q72" s="44"/>
    </row>
    <row r="73" spans="1:17" ht="52.5" customHeight="1" x14ac:dyDescent="0.25">
      <c r="A73" s="103">
        <v>16</v>
      </c>
      <c r="B73" s="6">
        <v>242859</v>
      </c>
      <c r="C73" s="7" t="s">
        <v>162</v>
      </c>
      <c r="D73" s="6" t="s">
        <v>29</v>
      </c>
      <c r="E73" s="6" t="s">
        <v>23</v>
      </c>
      <c r="F73" s="92">
        <v>2</v>
      </c>
      <c r="G73" s="91" t="s">
        <v>143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</row>
    <row r="74" spans="1:17" ht="33.75" x14ac:dyDescent="0.25">
      <c r="A74" s="103">
        <v>17</v>
      </c>
      <c r="B74" s="6">
        <v>242859</v>
      </c>
      <c r="C74" s="7" t="s">
        <v>164</v>
      </c>
      <c r="D74" s="6" t="s">
        <v>29</v>
      </c>
      <c r="E74" s="6" t="s">
        <v>23</v>
      </c>
      <c r="F74" s="92">
        <v>1</v>
      </c>
      <c r="G74" s="91" t="s">
        <v>143</v>
      </c>
      <c r="H74" s="44"/>
      <c r="I74" s="44"/>
      <c r="J74" s="44"/>
      <c r="K74" s="44"/>
      <c r="L74" s="44"/>
      <c r="M74" s="44"/>
      <c r="N74" s="44"/>
      <c r="O74" s="44"/>
      <c r="P74" s="44"/>
      <c r="Q74" s="44"/>
    </row>
    <row r="75" spans="1:17" s="10" customFormat="1" ht="31.5" customHeight="1" x14ac:dyDescent="0.25">
      <c r="A75" s="103">
        <v>18</v>
      </c>
      <c r="B75" s="6">
        <v>271206</v>
      </c>
      <c r="C75" s="7" t="s">
        <v>106</v>
      </c>
      <c r="D75" s="6" t="s">
        <v>29</v>
      </c>
      <c r="E75" s="6" t="s">
        <v>23</v>
      </c>
      <c r="F75" s="93">
        <v>2</v>
      </c>
      <c r="G75" s="91" t="s">
        <v>143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</row>
    <row r="76" spans="1:17" s="10" customFormat="1" ht="31.5" customHeight="1" x14ac:dyDescent="0.25">
      <c r="A76" s="103">
        <v>19</v>
      </c>
      <c r="B76" s="6">
        <v>242851</v>
      </c>
      <c r="C76" s="7" t="s">
        <v>37</v>
      </c>
      <c r="D76" s="6" t="s">
        <v>29</v>
      </c>
      <c r="E76" s="6" t="s">
        <v>23</v>
      </c>
      <c r="F76" s="93">
        <v>2</v>
      </c>
      <c r="G76" s="91" t="s">
        <v>143</v>
      </c>
      <c r="H76" s="44"/>
      <c r="I76" s="44"/>
      <c r="J76" s="44"/>
      <c r="K76" s="44"/>
      <c r="L76" s="44"/>
      <c r="M76" s="44"/>
      <c r="N76" s="44"/>
      <c r="O76" s="44"/>
      <c r="P76" s="44"/>
      <c r="Q76" s="44"/>
    </row>
    <row r="77" spans="1:17" s="10" customFormat="1" ht="30" customHeight="1" x14ac:dyDescent="0.25">
      <c r="A77" s="103">
        <v>20</v>
      </c>
      <c r="B77" s="6">
        <v>242850</v>
      </c>
      <c r="C77" s="7" t="s">
        <v>38</v>
      </c>
      <c r="D77" s="6" t="s">
        <v>29</v>
      </c>
      <c r="E77" s="6" t="s">
        <v>23</v>
      </c>
      <c r="F77" s="93">
        <v>1</v>
      </c>
      <c r="G77" s="91" t="s">
        <v>143</v>
      </c>
      <c r="H77" s="44"/>
      <c r="I77" s="44"/>
      <c r="J77" s="44"/>
      <c r="K77" s="44"/>
      <c r="L77" s="44"/>
      <c r="M77" s="44"/>
      <c r="N77" s="44"/>
      <c r="O77" s="44"/>
      <c r="P77" s="44"/>
      <c r="Q77" s="44"/>
    </row>
    <row r="78" spans="1:17" s="10" customFormat="1" ht="22.5" x14ac:dyDescent="0.25">
      <c r="A78" s="103">
        <v>21</v>
      </c>
      <c r="B78" s="6">
        <v>242849</v>
      </c>
      <c r="C78" s="7" t="s">
        <v>39</v>
      </c>
      <c r="D78" s="6" t="s">
        <v>29</v>
      </c>
      <c r="E78" s="6" t="s">
        <v>23</v>
      </c>
      <c r="F78" s="93">
        <v>2</v>
      </c>
      <c r="G78" s="91" t="s">
        <v>143</v>
      </c>
      <c r="H78" s="44"/>
      <c r="I78" s="44"/>
      <c r="J78" s="44"/>
      <c r="K78" s="44"/>
      <c r="L78" s="44"/>
      <c r="M78" s="44"/>
      <c r="N78" s="44"/>
      <c r="O78" s="44"/>
      <c r="P78" s="44"/>
      <c r="Q78" s="44"/>
    </row>
    <row r="79" spans="1:17" s="10" customFormat="1" ht="44.25" customHeight="1" x14ac:dyDescent="0.25">
      <c r="A79" s="103">
        <v>22</v>
      </c>
      <c r="B79" s="6">
        <v>242857</v>
      </c>
      <c r="C79" s="7" t="s">
        <v>40</v>
      </c>
      <c r="D79" s="6" t="s">
        <v>29</v>
      </c>
      <c r="E79" s="6" t="s">
        <v>23</v>
      </c>
      <c r="F79" s="93">
        <v>4</v>
      </c>
      <c r="G79" s="91" t="s">
        <v>143</v>
      </c>
      <c r="H79" s="44"/>
      <c r="I79" s="44"/>
      <c r="J79" s="44"/>
      <c r="K79" s="44"/>
      <c r="L79" s="44"/>
      <c r="M79" s="44"/>
      <c r="N79" s="44"/>
      <c r="O79" s="44"/>
      <c r="P79" s="44"/>
      <c r="Q79" s="44"/>
    </row>
    <row r="80" spans="1:17" s="10" customFormat="1" ht="46.5" customHeight="1" x14ac:dyDescent="0.25">
      <c r="A80" s="103">
        <v>23</v>
      </c>
      <c r="B80" s="6">
        <v>242858</v>
      </c>
      <c r="C80" s="7" t="s">
        <v>163</v>
      </c>
      <c r="D80" s="6" t="s">
        <v>29</v>
      </c>
      <c r="E80" s="6" t="s">
        <v>23</v>
      </c>
      <c r="F80" s="93">
        <v>2</v>
      </c>
      <c r="G80" s="91" t="s">
        <v>143</v>
      </c>
      <c r="H80" s="44"/>
      <c r="I80" s="44"/>
      <c r="J80" s="44"/>
      <c r="K80" s="44"/>
      <c r="L80" s="44"/>
      <c r="M80" s="44"/>
      <c r="N80" s="44"/>
      <c r="O80" s="44"/>
      <c r="P80" s="44"/>
      <c r="Q80" s="44"/>
    </row>
    <row r="81" spans="1:17" s="10" customFormat="1" ht="47.25" customHeight="1" x14ac:dyDescent="0.25">
      <c r="A81" s="103">
        <v>24</v>
      </c>
      <c r="B81" s="6">
        <v>242858</v>
      </c>
      <c r="C81" s="7" t="s">
        <v>165</v>
      </c>
      <c r="D81" s="6" t="s">
        <v>29</v>
      </c>
      <c r="E81" s="6" t="s">
        <v>23</v>
      </c>
      <c r="F81" s="93">
        <v>2</v>
      </c>
      <c r="G81" s="91" t="s">
        <v>143</v>
      </c>
      <c r="H81" s="44"/>
      <c r="I81" s="44"/>
      <c r="J81" s="44"/>
      <c r="K81" s="44"/>
      <c r="L81" s="44"/>
      <c r="M81" s="44"/>
      <c r="N81" s="44"/>
      <c r="O81" s="44"/>
      <c r="P81" s="44"/>
      <c r="Q81" s="44"/>
    </row>
    <row r="82" spans="1:17" s="10" customFormat="1" ht="22.5" x14ac:dyDescent="0.25">
      <c r="A82" s="103">
        <v>25</v>
      </c>
      <c r="B82" s="6">
        <v>242859</v>
      </c>
      <c r="C82" s="7" t="s">
        <v>41</v>
      </c>
      <c r="D82" s="6" t="s">
        <v>29</v>
      </c>
      <c r="E82" s="6" t="s">
        <v>23</v>
      </c>
      <c r="F82" s="93">
        <v>1</v>
      </c>
      <c r="G82" s="91" t="s">
        <v>143</v>
      </c>
      <c r="H82" s="44"/>
      <c r="I82" s="44"/>
      <c r="J82" s="44"/>
      <c r="K82" s="44"/>
      <c r="L82" s="44"/>
      <c r="M82" s="44"/>
      <c r="N82" s="44"/>
      <c r="O82" s="44"/>
      <c r="P82" s="44"/>
      <c r="Q82" s="44"/>
    </row>
    <row r="83" spans="1:17" s="16" customFormat="1" ht="22.5" x14ac:dyDescent="0.25">
      <c r="A83" s="103">
        <v>26</v>
      </c>
      <c r="B83" s="6">
        <v>271206</v>
      </c>
      <c r="C83" s="7" t="s">
        <v>130</v>
      </c>
      <c r="D83" s="6" t="s">
        <v>29</v>
      </c>
      <c r="E83" s="6" t="s">
        <v>23</v>
      </c>
      <c r="F83" s="92">
        <v>51</v>
      </c>
      <c r="G83" s="91" t="s">
        <v>143</v>
      </c>
      <c r="H83" s="44"/>
      <c r="I83" s="44"/>
      <c r="J83" s="44"/>
      <c r="K83" s="44"/>
      <c r="L83" s="44"/>
      <c r="M83" s="44"/>
      <c r="N83" s="44"/>
      <c r="O83" s="44"/>
      <c r="P83" s="44"/>
      <c r="Q83" s="44"/>
    </row>
    <row r="84" spans="1:17" s="16" customFormat="1" ht="39.75" customHeight="1" x14ac:dyDescent="0.25">
      <c r="A84" s="103">
        <v>27</v>
      </c>
      <c r="B84" s="6">
        <v>242851</v>
      </c>
      <c r="C84" s="7" t="s">
        <v>131</v>
      </c>
      <c r="D84" s="6" t="s">
        <v>29</v>
      </c>
      <c r="E84" s="6" t="s">
        <v>23</v>
      </c>
      <c r="F84" s="92">
        <v>53</v>
      </c>
      <c r="G84" s="91" t="s">
        <v>143</v>
      </c>
      <c r="H84" s="44"/>
      <c r="I84" s="44"/>
      <c r="J84" s="44"/>
      <c r="K84" s="44"/>
      <c r="L84" s="44"/>
      <c r="M84" s="44"/>
      <c r="N84" s="44"/>
      <c r="O84" s="44"/>
      <c r="P84" s="44"/>
      <c r="Q84" s="44"/>
    </row>
    <row r="85" spans="1:17" s="16" customFormat="1" ht="36" customHeight="1" x14ac:dyDescent="0.25">
      <c r="A85" s="103">
        <v>28</v>
      </c>
      <c r="B85" s="6">
        <v>242849</v>
      </c>
      <c r="C85" s="7" t="s">
        <v>132</v>
      </c>
      <c r="D85" s="6" t="s">
        <v>29</v>
      </c>
      <c r="E85" s="6" t="s">
        <v>23</v>
      </c>
      <c r="F85" s="92">
        <v>51</v>
      </c>
      <c r="G85" s="91" t="s">
        <v>143</v>
      </c>
      <c r="H85" s="44"/>
      <c r="I85" s="44"/>
      <c r="J85" s="44"/>
      <c r="K85" s="44"/>
      <c r="L85" s="44"/>
      <c r="M85" s="44"/>
      <c r="N85" s="44"/>
      <c r="O85" s="44"/>
      <c r="P85" s="44"/>
      <c r="Q85" s="44"/>
    </row>
    <row r="86" spans="1:17" s="16" customFormat="1" ht="42" customHeight="1" x14ac:dyDescent="0.25">
      <c r="A86" s="103">
        <v>29</v>
      </c>
      <c r="B86" s="6">
        <v>242857</v>
      </c>
      <c r="C86" s="7" t="s">
        <v>101</v>
      </c>
      <c r="D86" s="6" t="s">
        <v>29</v>
      </c>
      <c r="E86" s="6" t="s">
        <v>23</v>
      </c>
      <c r="F86" s="92">
        <v>51</v>
      </c>
      <c r="G86" s="91" t="s">
        <v>143</v>
      </c>
      <c r="H86" s="44"/>
      <c r="I86" s="44"/>
      <c r="J86" s="44"/>
      <c r="K86" s="44"/>
      <c r="L86" s="44"/>
      <c r="M86" s="44"/>
      <c r="N86" s="44"/>
      <c r="O86" s="44"/>
      <c r="P86" s="44"/>
      <c r="Q86" s="44"/>
    </row>
    <row r="87" spans="1:17" s="16" customFormat="1" ht="56.25" customHeight="1" x14ac:dyDescent="0.25">
      <c r="A87" s="103">
        <v>30</v>
      </c>
      <c r="B87" s="6">
        <v>242858</v>
      </c>
      <c r="C87" s="7" t="s">
        <v>102</v>
      </c>
      <c r="D87" s="6" t="s">
        <v>29</v>
      </c>
      <c r="E87" s="6" t="s">
        <v>23</v>
      </c>
      <c r="F87" s="92">
        <v>12</v>
      </c>
      <c r="G87" s="91" t="s">
        <v>143</v>
      </c>
      <c r="H87" s="44"/>
      <c r="I87" s="44"/>
      <c r="J87" s="44"/>
      <c r="K87" s="44"/>
      <c r="L87" s="44"/>
      <c r="M87" s="44"/>
      <c r="N87" s="44"/>
      <c r="O87" s="44"/>
      <c r="P87" s="44"/>
      <c r="Q87" s="44"/>
    </row>
    <row r="88" spans="1:17" s="16" customFormat="1" ht="47.25" customHeight="1" x14ac:dyDescent="0.25">
      <c r="A88" s="103">
        <v>31</v>
      </c>
      <c r="B88" s="6">
        <v>242859</v>
      </c>
      <c r="C88" s="7" t="s">
        <v>103</v>
      </c>
      <c r="D88" s="6" t="s">
        <v>29</v>
      </c>
      <c r="E88" s="6" t="s">
        <v>23</v>
      </c>
      <c r="F88" s="92">
        <v>18</v>
      </c>
      <c r="G88" s="91" t="s">
        <v>143</v>
      </c>
      <c r="H88" s="44"/>
      <c r="I88" s="44"/>
      <c r="J88" s="44"/>
      <c r="K88" s="44"/>
      <c r="L88" s="44"/>
      <c r="M88" s="44"/>
      <c r="N88" s="44"/>
      <c r="O88" s="44"/>
      <c r="P88" s="44"/>
      <c r="Q88" s="44"/>
    </row>
    <row r="89" spans="1:17" s="16" customFormat="1" ht="63" customHeight="1" x14ac:dyDescent="0.25">
      <c r="A89" s="103">
        <v>32</v>
      </c>
      <c r="B89" s="11" t="s">
        <v>125</v>
      </c>
      <c r="C89" s="12" t="s">
        <v>158</v>
      </c>
      <c r="D89" s="6" t="s">
        <v>29</v>
      </c>
      <c r="E89" s="11" t="s">
        <v>23</v>
      </c>
      <c r="F89" s="94">
        <v>1</v>
      </c>
      <c r="G89" s="91" t="s">
        <v>143</v>
      </c>
      <c r="H89" s="44"/>
      <c r="I89" s="44"/>
      <c r="J89" s="44"/>
      <c r="K89" s="44"/>
      <c r="L89" s="44"/>
      <c r="M89" s="44"/>
      <c r="N89" s="44"/>
      <c r="O89" s="44"/>
      <c r="P89" s="44"/>
      <c r="Q89" s="44"/>
    </row>
    <row r="90" spans="1:17" s="16" customFormat="1" ht="22.5" x14ac:dyDescent="0.25">
      <c r="A90" s="103">
        <v>33</v>
      </c>
      <c r="B90" s="11" t="s">
        <v>125</v>
      </c>
      <c r="C90" s="12" t="s">
        <v>128</v>
      </c>
      <c r="D90" s="11" t="s">
        <v>29</v>
      </c>
      <c r="E90" s="11" t="s">
        <v>23</v>
      </c>
      <c r="F90" s="94">
        <v>12</v>
      </c>
      <c r="G90" s="91" t="s">
        <v>143</v>
      </c>
      <c r="H90" s="44"/>
      <c r="I90" s="44"/>
      <c r="J90" s="44"/>
      <c r="K90" s="44"/>
      <c r="L90" s="44"/>
      <c r="M90" s="44"/>
      <c r="N90" s="44"/>
      <c r="O90" s="44"/>
      <c r="P90" s="44"/>
      <c r="Q90" s="44"/>
    </row>
    <row r="91" spans="1:17" s="16" customFormat="1" ht="29.25" customHeight="1" x14ac:dyDescent="0.25">
      <c r="A91" s="103">
        <v>34</v>
      </c>
      <c r="B91" s="11" t="s">
        <v>126</v>
      </c>
      <c r="C91" s="12" t="s">
        <v>152</v>
      </c>
      <c r="D91" s="11" t="s">
        <v>29</v>
      </c>
      <c r="E91" s="11" t="s">
        <v>23</v>
      </c>
      <c r="F91" s="94">
        <v>2</v>
      </c>
      <c r="G91" s="91" t="s">
        <v>143</v>
      </c>
      <c r="H91" s="44"/>
      <c r="I91" s="44"/>
      <c r="J91" s="44"/>
      <c r="K91" s="44"/>
      <c r="L91" s="44"/>
      <c r="M91" s="44"/>
      <c r="N91" s="44"/>
      <c r="O91" s="44"/>
      <c r="P91" s="44"/>
      <c r="Q91" s="44"/>
    </row>
    <row r="92" spans="1:17" s="16" customFormat="1" ht="22.5" x14ac:dyDescent="0.25">
      <c r="A92" s="103">
        <v>35</v>
      </c>
      <c r="B92" s="11" t="s">
        <v>127</v>
      </c>
      <c r="C92" s="12" t="s">
        <v>153</v>
      </c>
      <c r="D92" s="11" t="s">
        <v>29</v>
      </c>
      <c r="E92" s="11" t="s">
        <v>23</v>
      </c>
      <c r="F92" s="94">
        <v>1</v>
      </c>
      <c r="G92" s="91" t="s">
        <v>143</v>
      </c>
      <c r="H92" s="44"/>
      <c r="I92" s="44"/>
      <c r="J92" s="44"/>
      <c r="K92" s="44"/>
      <c r="L92" s="44"/>
      <c r="M92" s="44"/>
      <c r="N92" s="44"/>
      <c r="O92" s="44"/>
      <c r="P92" s="44"/>
      <c r="Q92" s="44"/>
    </row>
    <row r="93" spans="1:17" x14ac:dyDescent="0.25">
      <c r="A93" s="104"/>
      <c r="B93" s="105"/>
      <c r="C93" s="106" t="s">
        <v>17</v>
      </c>
      <c r="D93" s="114"/>
      <c r="E93" s="107"/>
      <c r="F93" s="17">
        <f>SUM(F58:F92)</f>
        <v>286</v>
      </c>
      <c r="G93" s="108"/>
      <c r="H93" s="58"/>
      <c r="I93" s="58"/>
      <c r="J93" s="58"/>
      <c r="K93" s="50"/>
      <c r="L93" s="50"/>
      <c r="M93" s="50"/>
      <c r="N93" s="50"/>
      <c r="O93" s="50"/>
      <c r="P93" s="50"/>
      <c r="Q93" s="50"/>
    </row>
    <row r="94" spans="1:17" x14ac:dyDescent="0.25">
      <c r="A94" s="104"/>
      <c r="B94" s="105"/>
      <c r="C94" s="106" t="s">
        <v>136</v>
      </c>
      <c r="D94" s="114"/>
      <c r="E94" s="107"/>
      <c r="F94" s="22"/>
      <c r="G94" s="108"/>
      <c r="H94" s="61"/>
      <c r="I94" s="58"/>
      <c r="J94" s="58"/>
      <c r="K94" s="50"/>
      <c r="L94" s="50"/>
      <c r="M94" s="50"/>
      <c r="N94" s="50"/>
      <c r="O94" s="50"/>
      <c r="P94" s="50"/>
      <c r="Q94" s="50"/>
    </row>
    <row r="95" spans="1:17" s="9" customFormat="1" ht="48" customHeight="1" x14ac:dyDescent="0.25">
      <c r="A95" s="23">
        <v>1</v>
      </c>
      <c r="B95" s="11">
        <v>242869</v>
      </c>
      <c r="C95" s="12" t="s">
        <v>47</v>
      </c>
      <c r="D95" s="11" t="s">
        <v>42</v>
      </c>
      <c r="E95" s="11" t="s">
        <v>23</v>
      </c>
      <c r="F95" s="90">
        <v>10</v>
      </c>
      <c r="G95" s="91" t="s">
        <v>24</v>
      </c>
      <c r="H95" s="62"/>
      <c r="I95" s="62"/>
      <c r="J95" s="50"/>
      <c r="K95" s="50"/>
      <c r="L95" s="50"/>
      <c r="M95" s="50"/>
      <c r="N95" s="50"/>
      <c r="O95" s="50"/>
      <c r="P95" s="50"/>
      <c r="Q95" s="50"/>
    </row>
    <row r="96" spans="1:17" s="9" customFormat="1" ht="33.75" customHeight="1" x14ac:dyDescent="0.25">
      <c r="A96" s="23">
        <v>2</v>
      </c>
      <c r="B96" s="11">
        <v>242872</v>
      </c>
      <c r="C96" s="12" t="s">
        <v>48</v>
      </c>
      <c r="D96" s="11" t="s">
        <v>43</v>
      </c>
      <c r="E96" s="11" t="s">
        <v>23</v>
      </c>
      <c r="F96" s="90">
        <v>1</v>
      </c>
      <c r="G96" s="91" t="s">
        <v>24</v>
      </c>
      <c r="H96" s="62"/>
      <c r="I96" s="62"/>
      <c r="J96" s="50"/>
      <c r="K96" s="50"/>
      <c r="L96" s="50"/>
      <c r="M96" s="50"/>
      <c r="N96" s="50"/>
      <c r="O96" s="50"/>
      <c r="P96" s="50"/>
      <c r="Q96" s="50"/>
    </row>
    <row r="97" spans="1:17" s="9" customFormat="1" ht="75.75" customHeight="1" x14ac:dyDescent="0.25">
      <c r="A97" s="23">
        <v>3</v>
      </c>
      <c r="B97" s="11">
        <v>242865</v>
      </c>
      <c r="C97" s="12" t="s">
        <v>49</v>
      </c>
      <c r="D97" s="11" t="s">
        <v>44</v>
      </c>
      <c r="E97" s="11" t="s">
        <v>23</v>
      </c>
      <c r="F97" s="90">
        <v>122</v>
      </c>
      <c r="G97" s="91" t="s">
        <v>24</v>
      </c>
      <c r="H97" s="62"/>
      <c r="I97" s="62"/>
      <c r="J97" s="50"/>
      <c r="K97" s="50"/>
      <c r="L97" s="50"/>
      <c r="M97" s="50"/>
      <c r="N97" s="50"/>
      <c r="O97" s="50"/>
      <c r="P97" s="50"/>
      <c r="Q97" s="50"/>
    </row>
    <row r="98" spans="1:17" s="9" customFormat="1" ht="65.25" customHeight="1" x14ac:dyDescent="0.25">
      <c r="A98" s="23">
        <v>4</v>
      </c>
      <c r="B98" s="11">
        <v>242865</v>
      </c>
      <c r="C98" s="12" t="s">
        <v>52</v>
      </c>
      <c r="D98" s="11" t="s">
        <v>44</v>
      </c>
      <c r="E98" s="11" t="s">
        <v>23</v>
      </c>
      <c r="F98" s="90">
        <v>5</v>
      </c>
      <c r="G98" s="91" t="s">
        <v>24</v>
      </c>
      <c r="H98" s="62"/>
      <c r="I98" s="62"/>
      <c r="J98" s="50"/>
      <c r="K98" s="50"/>
      <c r="L98" s="50"/>
      <c r="M98" s="50"/>
      <c r="N98" s="50"/>
      <c r="O98" s="50"/>
      <c r="P98" s="50"/>
      <c r="Q98" s="50"/>
    </row>
    <row r="99" spans="1:17" s="9" customFormat="1" ht="69.75" customHeight="1" x14ac:dyDescent="0.25">
      <c r="A99" s="23">
        <v>5</v>
      </c>
      <c r="B99" s="11">
        <v>242866</v>
      </c>
      <c r="C99" s="12" t="s">
        <v>53</v>
      </c>
      <c r="D99" s="11" t="s">
        <v>44</v>
      </c>
      <c r="E99" s="11" t="s">
        <v>23</v>
      </c>
      <c r="F99" s="90">
        <v>44</v>
      </c>
      <c r="G99" s="91" t="s">
        <v>24</v>
      </c>
      <c r="H99" s="62"/>
      <c r="I99" s="62"/>
      <c r="J99" s="50"/>
      <c r="K99" s="50"/>
      <c r="L99" s="50"/>
      <c r="M99" s="50"/>
      <c r="N99" s="50"/>
      <c r="O99" s="50"/>
      <c r="P99" s="50"/>
      <c r="Q99" s="50"/>
    </row>
    <row r="100" spans="1:17" s="9" customFormat="1" ht="84" customHeight="1" x14ac:dyDescent="0.25">
      <c r="A100" s="23">
        <v>6</v>
      </c>
      <c r="B100" s="11">
        <v>242866</v>
      </c>
      <c r="C100" s="12" t="s">
        <v>51</v>
      </c>
      <c r="D100" s="11" t="s">
        <v>44</v>
      </c>
      <c r="E100" s="11" t="s">
        <v>23</v>
      </c>
      <c r="F100" s="90">
        <v>16</v>
      </c>
      <c r="G100" s="91" t="s">
        <v>24</v>
      </c>
      <c r="H100" s="62"/>
      <c r="I100" s="62"/>
      <c r="J100" s="50"/>
      <c r="K100" s="50"/>
      <c r="L100" s="50"/>
      <c r="M100" s="50"/>
      <c r="N100" s="50"/>
      <c r="O100" s="50"/>
      <c r="P100" s="50"/>
      <c r="Q100" s="50"/>
    </row>
    <row r="101" spans="1:17" s="9" customFormat="1" ht="69.75" customHeight="1" x14ac:dyDescent="0.25">
      <c r="A101" s="23">
        <v>7</v>
      </c>
      <c r="B101" s="11">
        <v>361527</v>
      </c>
      <c r="C101" s="12" t="s">
        <v>54</v>
      </c>
      <c r="D101" s="11" t="s">
        <v>45</v>
      </c>
      <c r="E101" s="11" t="s">
        <v>23</v>
      </c>
      <c r="F101" s="90">
        <v>4</v>
      </c>
      <c r="G101" s="91" t="s">
        <v>24</v>
      </c>
      <c r="H101" s="62"/>
      <c r="I101" s="62"/>
      <c r="J101" s="50"/>
      <c r="K101" s="50"/>
      <c r="L101" s="50"/>
      <c r="M101" s="50"/>
      <c r="N101" s="50"/>
      <c r="O101" s="50"/>
      <c r="P101" s="50"/>
      <c r="Q101" s="50"/>
    </row>
    <row r="102" spans="1:17" s="9" customFormat="1" ht="33.75" x14ac:dyDescent="0.25">
      <c r="A102" s="23">
        <v>12</v>
      </c>
      <c r="B102" s="11">
        <v>242867</v>
      </c>
      <c r="C102" s="12" t="s">
        <v>55</v>
      </c>
      <c r="D102" s="11" t="s">
        <v>44</v>
      </c>
      <c r="E102" s="11" t="s">
        <v>23</v>
      </c>
      <c r="F102" s="90">
        <v>363</v>
      </c>
      <c r="G102" s="91" t="s">
        <v>24</v>
      </c>
      <c r="H102" s="62"/>
      <c r="I102" s="62"/>
      <c r="J102" s="50"/>
      <c r="K102" s="50"/>
      <c r="L102" s="50"/>
      <c r="M102" s="50"/>
      <c r="N102" s="50"/>
      <c r="O102" s="50"/>
      <c r="P102" s="50"/>
      <c r="Q102" s="50"/>
    </row>
    <row r="103" spans="1:17" s="9" customFormat="1" ht="31.5" customHeight="1" x14ac:dyDescent="0.25">
      <c r="A103" s="23">
        <v>13</v>
      </c>
      <c r="B103" s="11">
        <v>242867</v>
      </c>
      <c r="C103" s="12" t="s">
        <v>56</v>
      </c>
      <c r="D103" s="11" t="s">
        <v>44</v>
      </c>
      <c r="E103" s="11" t="s">
        <v>23</v>
      </c>
      <c r="F103" s="90">
        <v>10</v>
      </c>
      <c r="G103" s="91" t="s">
        <v>24</v>
      </c>
      <c r="H103" s="62"/>
      <c r="I103" s="62"/>
      <c r="J103" s="50"/>
      <c r="K103" s="50"/>
      <c r="L103" s="50"/>
      <c r="M103" s="50"/>
      <c r="N103" s="50"/>
      <c r="O103" s="50"/>
      <c r="P103" s="50"/>
      <c r="Q103" s="50"/>
    </row>
    <row r="104" spans="1:17" s="9" customFormat="1" ht="33.75" x14ac:dyDescent="0.25">
      <c r="A104" s="23">
        <v>14</v>
      </c>
      <c r="B104" s="11">
        <v>242867</v>
      </c>
      <c r="C104" s="12" t="s">
        <v>50</v>
      </c>
      <c r="D104" s="11" t="s">
        <v>44</v>
      </c>
      <c r="E104" s="11" t="s">
        <v>23</v>
      </c>
      <c r="F104" s="90">
        <v>10</v>
      </c>
      <c r="G104" s="91" t="s">
        <v>24</v>
      </c>
      <c r="H104" s="62"/>
      <c r="I104" s="62"/>
      <c r="J104" s="50"/>
      <c r="K104" s="50"/>
      <c r="L104" s="50"/>
      <c r="M104" s="50"/>
      <c r="N104" s="50"/>
      <c r="O104" s="50"/>
      <c r="P104" s="50"/>
      <c r="Q104" s="50"/>
    </row>
    <row r="105" spans="1:17" s="9" customFormat="1" ht="15" customHeight="1" x14ac:dyDescent="0.25">
      <c r="A105" s="57"/>
      <c r="B105" s="63"/>
      <c r="C105" s="64" t="s">
        <v>18</v>
      </c>
      <c r="D105" s="115"/>
      <c r="E105" s="65"/>
      <c r="F105" s="66">
        <f>SUM(F95:F104)</f>
        <v>585</v>
      </c>
      <c r="G105" s="60"/>
      <c r="H105" s="67"/>
      <c r="I105" s="67"/>
      <c r="J105" s="68"/>
      <c r="K105" s="68"/>
      <c r="L105" s="68"/>
      <c r="M105" s="68"/>
      <c r="N105" s="68"/>
      <c r="O105" s="68"/>
      <c r="P105" s="68"/>
      <c r="Q105" s="68"/>
    </row>
    <row r="106" spans="1:17" s="10" customFormat="1" x14ac:dyDescent="0.25">
      <c r="A106" s="53"/>
      <c r="B106" s="54"/>
      <c r="C106" s="55" t="s">
        <v>155</v>
      </c>
      <c r="D106" s="115"/>
      <c r="E106" s="56"/>
      <c r="F106" s="59"/>
      <c r="G106" s="60"/>
      <c r="H106" s="69"/>
      <c r="I106" s="70"/>
      <c r="J106" s="70"/>
      <c r="K106" s="68"/>
      <c r="L106" s="68"/>
      <c r="M106" s="68"/>
      <c r="N106" s="68"/>
      <c r="O106" s="68"/>
      <c r="P106" s="68"/>
      <c r="Q106" s="68"/>
    </row>
    <row r="107" spans="1:17" s="9" customFormat="1" ht="22.5" x14ac:dyDescent="0.25">
      <c r="A107" s="45">
        <v>1</v>
      </c>
      <c r="B107" s="6">
        <v>341669</v>
      </c>
      <c r="C107" s="7" t="s">
        <v>138</v>
      </c>
      <c r="D107" s="6" t="s">
        <v>59</v>
      </c>
      <c r="E107" s="6" t="s">
        <v>23</v>
      </c>
      <c r="F107" s="92">
        <v>1</v>
      </c>
      <c r="G107" s="91" t="s">
        <v>143</v>
      </c>
      <c r="H107" s="62"/>
      <c r="I107" s="62"/>
      <c r="J107" s="50"/>
      <c r="K107" s="50"/>
      <c r="L107" s="50"/>
      <c r="M107" s="50"/>
      <c r="N107" s="50"/>
      <c r="O107" s="50"/>
      <c r="P107" s="50"/>
      <c r="Q107" s="50"/>
    </row>
    <row r="108" spans="1:17" s="9" customFormat="1" ht="22.5" x14ac:dyDescent="0.25">
      <c r="A108" s="45">
        <v>2</v>
      </c>
      <c r="B108" s="6">
        <v>341669</v>
      </c>
      <c r="C108" s="7" t="s">
        <v>139</v>
      </c>
      <c r="D108" s="6" t="s">
        <v>60</v>
      </c>
      <c r="E108" s="6" t="s">
        <v>23</v>
      </c>
      <c r="F108" s="92">
        <v>1</v>
      </c>
      <c r="G108" s="91" t="s">
        <v>143</v>
      </c>
      <c r="H108" s="62"/>
      <c r="I108" s="62"/>
      <c r="J108" s="50"/>
      <c r="K108" s="50"/>
      <c r="L108" s="50"/>
      <c r="M108" s="50"/>
      <c r="N108" s="50"/>
      <c r="O108" s="50"/>
      <c r="P108" s="50"/>
      <c r="Q108" s="50"/>
    </row>
    <row r="109" spans="1:17" s="9" customFormat="1" ht="22.5" x14ac:dyDescent="0.25">
      <c r="A109" s="45">
        <v>3</v>
      </c>
      <c r="B109" s="6">
        <v>341669</v>
      </c>
      <c r="C109" s="7" t="s">
        <v>140</v>
      </c>
      <c r="D109" s="6" t="s">
        <v>61</v>
      </c>
      <c r="E109" s="6" t="s">
        <v>23</v>
      </c>
      <c r="F109" s="92">
        <v>1</v>
      </c>
      <c r="G109" s="91" t="s">
        <v>143</v>
      </c>
      <c r="H109" s="62"/>
      <c r="I109" s="62"/>
      <c r="J109" s="50"/>
      <c r="K109" s="50"/>
      <c r="L109" s="50"/>
      <c r="M109" s="50"/>
      <c r="N109" s="50"/>
      <c r="O109" s="50"/>
      <c r="P109" s="50"/>
      <c r="Q109" s="50"/>
    </row>
    <row r="110" spans="1:17" s="9" customFormat="1" ht="45" x14ac:dyDescent="0.25">
      <c r="A110" s="45">
        <v>4</v>
      </c>
      <c r="B110" s="6">
        <v>341669</v>
      </c>
      <c r="C110" s="7" t="s">
        <v>141</v>
      </c>
      <c r="D110" s="6" t="s">
        <v>62</v>
      </c>
      <c r="E110" s="6" t="s">
        <v>23</v>
      </c>
      <c r="F110" s="92">
        <v>1</v>
      </c>
      <c r="G110" s="91" t="s">
        <v>143</v>
      </c>
      <c r="H110" s="62"/>
      <c r="I110" s="62"/>
      <c r="J110" s="50"/>
      <c r="K110" s="50"/>
      <c r="L110" s="50"/>
      <c r="M110" s="50"/>
      <c r="N110" s="50"/>
      <c r="O110" s="50"/>
      <c r="P110" s="50"/>
      <c r="Q110" s="50"/>
    </row>
    <row r="111" spans="1:17" s="9" customFormat="1" ht="54.75" customHeight="1" x14ac:dyDescent="0.25">
      <c r="A111" s="45">
        <v>5</v>
      </c>
      <c r="B111" s="6">
        <v>242873</v>
      </c>
      <c r="C111" s="7" t="s">
        <v>105</v>
      </c>
      <c r="D111" s="6" t="s">
        <v>29</v>
      </c>
      <c r="E111" s="6" t="s">
        <v>23</v>
      </c>
      <c r="F111" s="92">
        <v>2</v>
      </c>
      <c r="G111" s="91" t="s">
        <v>143</v>
      </c>
      <c r="H111" s="62"/>
      <c r="I111" s="62"/>
      <c r="J111" s="50"/>
      <c r="K111" s="50"/>
      <c r="L111" s="50"/>
      <c r="M111" s="50"/>
      <c r="N111" s="50"/>
      <c r="O111" s="50"/>
      <c r="P111" s="50"/>
      <c r="Q111" s="50"/>
    </row>
    <row r="112" spans="1:17" s="9" customFormat="1" ht="54.75" customHeight="1" x14ac:dyDescent="0.25">
      <c r="A112" s="45">
        <v>6</v>
      </c>
      <c r="B112" s="6">
        <v>242873</v>
      </c>
      <c r="C112" s="7" t="s">
        <v>63</v>
      </c>
      <c r="D112" s="6" t="s">
        <v>29</v>
      </c>
      <c r="E112" s="6" t="s">
        <v>23</v>
      </c>
      <c r="F112" s="92">
        <v>2</v>
      </c>
      <c r="G112" s="91" t="s">
        <v>143</v>
      </c>
      <c r="H112" s="62"/>
      <c r="I112" s="62"/>
      <c r="J112" s="50"/>
      <c r="K112" s="50"/>
      <c r="L112" s="50"/>
      <c r="M112" s="50"/>
      <c r="N112" s="50"/>
      <c r="O112" s="50"/>
      <c r="P112" s="50"/>
      <c r="Q112" s="50"/>
    </row>
    <row r="113" spans="1:17" s="9" customFormat="1" ht="45" x14ac:dyDescent="0.25">
      <c r="A113" s="45">
        <v>7</v>
      </c>
      <c r="B113" s="6">
        <v>242873</v>
      </c>
      <c r="C113" s="7" t="s">
        <v>64</v>
      </c>
      <c r="D113" s="6" t="s">
        <v>29</v>
      </c>
      <c r="E113" s="6" t="s">
        <v>23</v>
      </c>
      <c r="F113" s="92">
        <v>1</v>
      </c>
      <c r="G113" s="91" t="s">
        <v>143</v>
      </c>
      <c r="H113" s="62"/>
      <c r="I113" s="62"/>
      <c r="J113" s="50"/>
      <c r="K113" s="50"/>
      <c r="L113" s="50"/>
      <c r="M113" s="50"/>
      <c r="N113" s="50"/>
      <c r="O113" s="50"/>
      <c r="P113" s="50"/>
      <c r="Q113" s="50"/>
    </row>
    <row r="114" spans="1:17" s="9" customFormat="1" ht="45" x14ac:dyDescent="0.25">
      <c r="A114" s="45">
        <v>8</v>
      </c>
      <c r="B114" s="6">
        <v>242873</v>
      </c>
      <c r="C114" s="7" t="s">
        <v>65</v>
      </c>
      <c r="D114" s="6" t="s">
        <v>29</v>
      </c>
      <c r="E114" s="6" t="s">
        <v>23</v>
      </c>
      <c r="F114" s="92">
        <v>2</v>
      </c>
      <c r="G114" s="91" t="s">
        <v>143</v>
      </c>
      <c r="H114" s="62"/>
      <c r="I114" s="62"/>
      <c r="J114" s="50"/>
      <c r="K114" s="50"/>
      <c r="L114" s="50"/>
      <c r="M114" s="50"/>
      <c r="N114" s="50"/>
      <c r="O114" s="50"/>
      <c r="P114" s="50"/>
      <c r="Q114" s="50"/>
    </row>
    <row r="115" spans="1:17" s="9" customFormat="1" ht="56.25" x14ac:dyDescent="0.25">
      <c r="A115" s="45">
        <v>9</v>
      </c>
      <c r="B115" s="6">
        <v>242873</v>
      </c>
      <c r="C115" s="7" t="s">
        <v>66</v>
      </c>
      <c r="D115" s="6" t="s">
        <v>29</v>
      </c>
      <c r="E115" s="6" t="s">
        <v>23</v>
      </c>
      <c r="F115" s="92">
        <v>2</v>
      </c>
      <c r="G115" s="91" t="s">
        <v>143</v>
      </c>
      <c r="H115" s="62"/>
      <c r="I115" s="62"/>
      <c r="J115" s="50"/>
      <c r="K115" s="50"/>
      <c r="L115" s="50"/>
      <c r="M115" s="50"/>
      <c r="N115" s="50"/>
      <c r="O115" s="50"/>
      <c r="P115" s="50"/>
      <c r="Q115" s="50"/>
    </row>
    <row r="116" spans="1:17" s="9" customFormat="1" ht="57" customHeight="1" x14ac:dyDescent="0.25">
      <c r="A116" s="45">
        <v>10</v>
      </c>
      <c r="B116" s="6">
        <v>242873</v>
      </c>
      <c r="C116" s="7" t="s">
        <v>67</v>
      </c>
      <c r="D116" s="6" t="s">
        <v>29</v>
      </c>
      <c r="E116" s="6" t="s">
        <v>23</v>
      </c>
      <c r="F116" s="92">
        <v>20</v>
      </c>
      <c r="G116" s="91" t="s">
        <v>143</v>
      </c>
      <c r="H116" s="62"/>
      <c r="I116" s="62"/>
      <c r="J116" s="50"/>
      <c r="K116" s="50"/>
      <c r="L116" s="50"/>
      <c r="M116" s="50"/>
      <c r="N116" s="50"/>
      <c r="O116" s="50"/>
      <c r="P116" s="50"/>
      <c r="Q116" s="50"/>
    </row>
    <row r="117" spans="1:17" s="9" customFormat="1" ht="57.75" customHeight="1" x14ac:dyDescent="0.25">
      <c r="A117" s="45">
        <v>11</v>
      </c>
      <c r="B117" s="6">
        <v>242873</v>
      </c>
      <c r="C117" s="7" t="s">
        <v>68</v>
      </c>
      <c r="D117" s="6" t="s">
        <v>29</v>
      </c>
      <c r="E117" s="6" t="s">
        <v>23</v>
      </c>
      <c r="F117" s="92">
        <v>3</v>
      </c>
      <c r="G117" s="91" t="s">
        <v>143</v>
      </c>
      <c r="H117" s="62"/>
      <c r="I117" s="62"/>
      <c r="J117" s="50"/>
      <c r="K117" s="50"/>
      <c r="L117" s="50"/>
      <c r="M117" s="50"/>
      <c r="N117" s="50"/>
      <c r="O117" s="50"/>
      <c r="P117" s="50"/>
      <c r="Q117" s="50"/>
    </row>
    <row r="118" spans="1:17" s="9" customFormat="1" ht="57.75" customHeight="1" x14ac:dyDescent="0.25">
      <c r="A118" s="45">
        <v>12</v>
      </c>
      <c r="B118" s="6">
        <v>242873</v>
      </c>
      <c r="C118" s="7" t="s">
        <v>69</v>
      </c>
      <c r="D118" s="6" t="s">
        <v>29</v>
      </c>
      <c r="E118" s="6" t="s">
        <v>23</v>
      </c>
      <c r="F118" s="92">
        <v>10</v>
      </c>
      <c r="G118" s="91" t="s">
        <v>143</v>
      </c>
      <c r="H118" s="62"/>
      <c r="I118" s="62"/>
      <c r="J118" s="50"/>
      <c r="K118" s="50"/>
      <c r="L118" s="50"/>
      <c r="M118" s="50"/>
      <c r="N118" s="50"/>
      <c r="O118" s="50"/>
      <c r="P118" s="50"/>
      <c r="Q118" s="50"/>
    </row>
    <row r="119" spans="1:17" s="9" customFormat="1" ht="54" customHeight="1" x14ac:dyDescent="0.25">
      <c r="A119" s="45">
        <v>13</v>
      </c>
      <c r="B119" s="6">
        <v>258841</v>
      </c>
      <c r="C119" s="7" t="s">
        <v>70</v>
      </c>
      <c r="D119" s="6" t="s">
        <v>57</v>
      </c>
      <c r="E119" s="6" t="s">
        <v>23</v>
      </c>
      <c r="F119" s="92">
        <v>4</v>
      </c>
      <c r="G119" s="91" t="s">
        <v>143</v>
      </c>
      <c r="H119" s="62"/>
      <c r="I119" s="62"/>
      <c r="J119" s="50"/>
      <c r="K119" s="50"/>
      <c r="L119" s="50"/>
      <c r="M119" s="50"/>
      <c r="N119" s="50"/>
      <c r="O119" s="50"/>
      <c r="P119" s="50"/>
      <c r="Q119" s="50"/>
    </row>
    <row r="120" spans="1:17" s="9" customFormat="1" ht="22.5" x14ac:dyDescent="0.25">
      <c r="A120" s="45">
        <v>14</v>
      </c>
      <c r="B120" s="6">
        <v>360712</v>
      </c>
      <c r="C120" s="7" t="s">
        <v>73</v>
      </c>
      <c r="D120" s="6" t="s">
        <v>58</v>
      </c>
      <c r="E120" s="6" t="s">
        <v>23</v>
      </c>
      <c r="F120" s="92">
        <v>3</v>
      </c>
      <c r="G120" s="91" t="s">
        <v>143</v>
      </c>
      <c r="H120" s="62"/>
      <c r="I120" s="62"/>
      <c r="J120" s="50"/>
      <c r="K120" s="50"/>
      <c r="L120" s="50"/>
      <c r="M120" s="50"/>
      <c r="N120" s="50"/>
      <c r="O120" s="50"/>
      <c r="P120" s="50"/>
      <c r="Q120" s="50"/>
    </row>
    <row r="121" spans="1:17" s="9" customFormat="1" ht="51.75" customHeight="1" x14ac:dyDescent="0.25">
      <c r="A121" s="45">
        <v>15</v>
      </c>
      <c r="B121" s="6">
        <v>360711</v>
      </c>
      <c r="C121" s="7" t="s">
        <v>72</v>
      </c>
      <c r="D121" s="6" t="s">
        <v>58</v>
      </c>
      <c r="E121" s="6" t="s">
        <v>23</v>
      </c>
      <c r="F121" s="92">
        <v>6</v>
      </c>
      <c r="G121" s="91" t="s">
        <v>143</v>
      </c>
      <c r="H121" s="62"/>
      <c r="I121" s="62"/>
      <c r="J121" s="50"/>
      <c r="K121" s="50"/>
      <c r="L121" s="50"/>
      <c r="M121" s="50"/>
      <c r="N121" s="50"/>
      <c r="O121" s="50"/>
      <c r="P121" s="50"/>
      <c r="Q121" s="50"/>
    </row>
    <row r="122" spans="1:17" s="9" customFormat="1" ht="57.75" customHeight="1" x14ac:dyDescent="0.25">
      <c r="A122" s="45">
        <v>16</v>
      </c>
      <c r="B122" s="6">
        <v>247152</v>
      </c>
      <c r="C122" s="7" t="s">
        <v>71</v>
      </c>
      <c r="D122" s="6" t="s">
        <v>29</v>
      </c>
      <c r="E122" s="6" t="s">
        <v>23</v>
      </c>
      <c r="F122" s="92">
        <v>2</v>
      </c>
      <c r="G122" s="91" t="s">
        <v>143</v>
      </c>
      <c r="H122" s="62"/>
      <c r="I122" s="62"/>
      <c r="J122" s="50"/>
      <c r="K122" s="50"/>
      <c r="L122" s="50"/>
      <c r="M122" s="50"/>
      <c r="N122" s="50"/>
      <c r="O122" s="50"/>
      <c r="P122" s="50"/>
      <c r="Q122" s="50"/>
    </row>
    <row r="123" spans="1:17" s="9" customFormat="1" ht="86.25" customHeight="1" x14ac:dyDescent="0.25">
      <c r="A123" s="45">
        <v>17</v>
      </c>
      <c r="B123" s="6">
        <v>247152</v>
      </c>
      <c r="C123" s="7" t="s">
        <v>74</v>
      </c>
      <c r="D123" s="6" t="s">
        <v>29</v>
      </c>
      <c r="E123" s="6" t="s">
        <v>23</v>
      </c>
      <c r="F123" s="92">
        <v>1</v>
      </c>
      <c r="G123" s="91" t="s">
        <v>143</v>
      </c>
      <c r="H123" s="62"/>
      <c r="I123" s="62"/>
      <c r="J123" s="50"/>
      <c r="K123" s="50"/>
      <c r="L123" s="50"/>
      <c r="M123" s="50"/>
      <c r="N123" s="50"/>
      <c r="O123" s="50"/>
      <c r="P123" s="50"/>
      <c r="Q123" s="50"/>
    </row>
    <row r="124" spans="1:17" s="9" customFormat="1" ht="45" customHeight="1" x14ac:dyDescent="0.25">
      <c r="A124" s="45">
        <v>18</v>
      </c>
      <c r="B124" s="6">
        <v>247152</v>
      </c>
      <c r="C124" s="7" t="s">
        <v>75</v>
      </c>
      <c r="D124" s="6" t="s">
        <v>29</v>
      </c>
      <c r="E124" s="6" t="s">
        <v>23</v>
      </c>
      <c r="F124" s="92">
        <v>1</v>
      </c>
      <c r="G124" s="91" t="s">
        <v>143</v>
      </c>
      <c r="H124" s="62"/>
      <c r="I124" s="62"/>
      <c r="J124" s="50"/>
      <c r="K124" s="50"/>
      <c r="L124" s="50"/>
      <c r="M124" s="50"/>
      <c r="N124" s="50"/>
      <c r="O124" s="50"/>
      <c r="P124" s="50"/>
      <c r="Q124" s="50"/>
    </row>
    <row r="125" spans="1:17" s="9" customFormat="1" ht="105" customHeight="1" x14ac:dyDescent="0.25">
      <c r="A125" s="45">
        <v>19</v>
      </c>
      <c r="B125" s="6">
        <v>242860</v>
      </c>
      <c r="C125" s="7" t="s">
        <v>129</v>
      </c>
      <c r="D125" s="6" t="s">
        <v>29</v>
      </c>
      <c r="E125" s="6" t="s">
        <v>23</v>
      </c>
      <c r="F125" s="92">
        <v>33</v>
      </c>
      <c r="G125" s="91" t="s">
        <v>143</v>
      </c>
      <c r="H125" s="62"/>
      <c r="I125" s="62"/>
      <c r="J125" s="50"/>
      <c r="K125" s="50"/>
      <c r="L125" s="50"/>
      <c r="M125" s="50"/>
      <c r="N125" s="50"/>
      <c r="O125" s="50"/>
      <c r="P125" s="50"/>
      <c r="Q125" s="50"/>
    </row>
    <row r="126" spans="1:17" s="9" customFormat="1" ht="76.5" customHeight="1" x14ac:dyDescent="0.25">
      <c r="A126" s="45">
        <v>20</v>
      </c>
      <c r="B126" s="6">
        <v>242860</v>
      </c>
      <c r="C126" s="7" t="s">
        <v>76</v>
      </c>
      <c r="D126" s="6" t="s">
        <v>29</v>
      </c>
      <c r="E126" s="6" t="s">
        <v>23</v>
      </c>
      <c r="F126" s="92">
        <v>169</v>
      </c>
      <c r="G126" s="91" t="s">
        <v>143</v>
      </c>
      <c r="H126" s="62"/>
      <c r="I126" s="62"/>
      <c r="J126" s="50"/>
      <c r="K126" s="50"/>
      <c r="L126" s="50"/>
      <c r="M126" s="50"/>
      <c r="N126" s="50"/>
      <c r="O126" s="50"/>
      <c r="P126" s="50"/>
      <c r="Q126" s="50"/>
    </row>
    <row r="127" spans="1:17" s="9" customFormat="1" ht="15" customHeight="1" x14ac:dyDescent="0.25">
      <c r="A127" s="57"/>
      <c r="B127" s="63"/>
      <c r="C127" s="64" t="s">
        <v>46</v>
      </c>
      <c r="D127" s="115"/>
      <c r="E127" s="65"/>
      <c r="F127" s="66">
        <f>SUM(F107:F126)</f>
        <v>265</v>
      </c>
      <c r="G127" s="60"/>
      <c r="H127" s="67"/>
      <c r="I127" s="67"/>
      <c r="J127" s="68"/>
      <c r="K127" s="68"/>
      <c r="L127" s="68"/>
      <c r="M127" s="68"/>
      <c r="N127" s="68"/>
      <c r="O127" s="68"/>
      <c r="P127" s="68"/>
      <c r="Q127" s="68"/>
    </row>
    <row r="128" spans="1:17" s="16" customFormat="1" x14ac:dyDescent="0.25">
      <c r="A128" s="53"/>
      <c r="B128" s="54"/>
      <c r="C128" s="55" t="s">
        <v>156</v>
      </c>
      <c r="D128" s="115"/>
      <c r="E128" s="56"/>
      <c r="F128" s="59"/>
      <c r="G128" s="60"/>
      <c r="H128" s="69"/>
      <c r="I128" s="70"/>
      <c r="J128" s="70"/>
      <c r="K128" s="68"/>
      <c r="L128" s="68"/>
      <c r="M128" s="68"/>
      <c r="N128" s="68"/>
      <c r="O128" s="68"/>
      <c r="P128" s="68"/>
      <c r="Q128" s="68"/>
    </row>
    <row r="129" spans="1:17" s="9" customFormat="1" ht="46.5" customHeight="1" x14ac:dyDescent="0.25">
      <c r="A129" s="71">
        <v>1</v>
      </c>
      <c r="B129" s="8">
        <v>242854</v>
      </c>
      <c r="C129" s="121" t="s">
        <v>154</v>
      </c>
      <c r="D129" s="95" t="s">
        <v>44</v>
      </c>
      <c r="E129" s="6" t="s">
        <v>23</v>
      </c>
      <c r="F129" s="8">
        <v>1</v>
      </c>
      <c r="G129" s="95" t="s">
        <v>145</v>
      </c>
      <c r="H129" s="72"/>
      <c r="I129" s="73"/>
      <c r="J129" s="73"/>
      <c r="K129" s="74"/>
      <c r="L129" s="74"/>
      <c r="M129" s="74"/>
      <c r="N129" s="74"/>
      <c r="O129" s="74"/>
      <c r="P129" s="74"/>
      <c r="Q129" s="74"/>
    </row>
    <row r="130" spans="1:17" s="9" customFormat="1" ht="49.5" customHeight="1" x14ac:dyDescent="0.25">
      <c r="A130" s="71">
        <v>2</v>
      </c>
      <c r="B130" s="8">
        <v>242855</v>
      </c>
      <c r="C130" s="122" t="s">
        <v>148</v>
      </c>
      <c r="D130" s="95" t="s">
        <v>44</v>
      </c>
      <c r="E130" s="6" t="s">
        <v>23</v>
      </c>
      <c r="F130" s="8">
        <v>1</v>
      </c>
      <c r="G130" s="95" t="s">
        <v>145</v>
      </c>
      <c r="H130" s="72"/>
      <c r="I130" s="73"/>
      <c r="J130" s="73"/>
      <c r="K130" s="74"/>
      <c r="L130" s="74"/>
      <c r="M130" s="74"/>
      <c r="N130" s="74"/>
      <c r="O130" s="74"/>
      <c r="P130" s="74"/>
      <c r="Q130" s="74"/>
    </row>
    <row r="131" spans="1:17" s="9" customFormat="1" ht="34.5" customHeight="1" x14ac:dyDescent="0.25">
      <c r="A131" s="45">
        <v>3</v>
      </c>
      <c r="B131" s="6" t="s">
        <v>146</v>
      </c>
      <c r="C131" s="123" t="s">
        <v>166</v>
      </c>
      <c r="D131" s="6" t="s">
        <v>44</v>
      </c>
      <c r="E131" s="6" t="s">
        <v>23</v>
      </c>
      <c r="F131" s="92">
        <v>4</v>
      </c>
      <c r="G131" s="95" t="s">
        <v>145</v>
      </c>
      <c r="H131" s="62"/>
      <c r="I131" s="62"/>
      <c r="J131" s="50"/>
      <c r="K131" s="50"/>
      <c r="L131" s="50"/>
      <c r="M131" s="50"/>
      <c r="N131" s="50"/>
      <c r="O131" s="50"/>
      <c r="P131" s="50"/>
      <c r="Q131" s="50"/>
    </row>
    <row r="132" spans="1:17" s="9" customFormat="1" ht="62.25" customHeight="1" x14ac:dyDescent="0.25">
      <c r="A132" s="45">
        <v>4</v>
      </c>
      <c r="B132" s="6" t="s">
        <v>147</v>
      </c>
      <c r="C132" s="123" t="s">
        <v>149</v>
      </c>
      <c r="D132" s="6" t="s">
        <v>44</v>
      </c>
      <c r="E132" s="6" t="s">
        <v>23</v>
      </c>
      <c r="F132" s="92">
        <v>4</v>
      </c>
      <c r="G132" s="95" t="s">
        <v>145</v>
      </c>
      <c r="H132" s="62"/>
      <c r="I132" s="62"/>
      <c r="J132" s="50"/>
      <c r="K132" s="50"/>
      <c r="L132" s="50"/>
      <c r="M132" s="50"/>
      <c r="N132" s="50"/>
      <c r="O132" s="50"/>
      <c r="P132" s="50"/>
      <c r="Q132" s="50"/>
    </row>
    <row r="133" spans="1:17" s="9" customFormat="1" ht="15" customHeight="1" x14ac:dyDescent="0.25">
      <c r="A133" s="57"/>
      <c r="B133" s="63"/>
      <c r="C133" s="64" t="s">
        <v>144</v>
      </c>
      <c r="D133" s="115"/>
      <c r="E133" s="65"/>
      <c r="F133" s="66">
        <f>SUM(F129:F132)</f>
        <v>10</v>
      </c>
      <c r="G133" s="75"/>
      <c r="H133" s="62"/>
      <c r="I133" s="62"/>
      <c r="J133" s="50"/>
      <c r="K133" s="50"/>
      <c r="L133" s="50"/>
      <c r="M133" s="50"/>
      <c r="N133" s="50"/>
      <c r="O133" s="50"/>
      <c r="P133" s="50"/>
      <c r="Q133" s="50"/>
    </row>
    <row r="134" spans="1:17" s="16" customFormat="1" x14ac:dyDescent="0.25">
      <c r="A134" s="49"/>
      <c r="B134" s="38"/>
      <c r="C134" s="39" t="s">
        <v>133</v>
      </c>
      <c r="D134" s="116"/>
      <c r="E134" s="76"/>
      <c r="F134" s="77">
        <f>F56+F93+F105+F127+F133</f>
        <v>1268</v>
      </c>
      <c r="G134" s="78"/>
      <c r="H134" s="79"/>
      <c r="I134" s="80"/>
      <c r="J134" s="81"/>
      <c r="K134" s="81"/>
      <c r="L134" s="81"/>
      <c r="M134" s="81"/>
      <c r="N134" s="81"/>
      <c r="O134" s="81"/>
      <c r="P134" s="81"/>
      <c r="Q134" s="82"/>
    </row>
    <row r="135" spans="1:17" x14ac:dyDescent="0.25">
      <c r="A135" s="43"/>
      <c r="B135" s="138" t="s">
        <v>104</v>
      </c>
      <c r="C135" s="139"/>
      <c r="D135" s="139"/>
      <c r="E135" s="139"/>
      <c r="F135" s="139"/>
      <c r="G135" s="140"/>
      <c r="H135" s="141"/>
      <c r="I135" s="142"/>
      <c r="J135" s="142"/>
      <c r="K135" s="142"/>
      <c r="L135" s="142"/>
      <c r="M135" s="142"/>
      <c r="N135" s="142"/>
      <c r="O135" s="142"/>
      <c r="P135" s="142"/>
      <c r="Q135" s="143"/>
    </row>
    <row r="136" spans="1:17" x14ac:dyDescent="0.25">
      <c r="A136" s="43"/>
      <c r="B136" s="138" t="s">
        <v>19</v>
      </c>
      <c r="C136" s="139"/>
      <c r="D136" s="139"/>
      <c r="E136" s="139"/>
      <c r="F136" s="139"/>
      <c r="G136" s="139"/>
      <c r="H136" s="141"/>
      <c r="I136" s="142"/>
      <c r="J136" s="142"/>
      <c r="K136" s="142"/>
      <c r="L136" s="142"/>
      <c r="M136" s="142"/>
      <c r="N136" s="142"/>
      <c r="O136" s="142"/>
      <c r="P136" s="142"/>
      <c r="Q136" s="143"/>
    </row>
    <row r="137" spans="1:17" x14ac:dyDescent="0.25">
      <c r="A137" s="43"/>
      <c r="B137" s="144" t="s">
        <v>157</v>
      </c>
      <c r="C137" s="145"/>
      <c r="D137" s="145"/>
      <c r="E137" s="145"/>
      <c r="F137" s="145"/>
      <c r="G137" s="146"/>
      <c r="H137" s="147"/>
      <c r="I137" s="148"/>
      <c r="J137" s="148"/>
      <c r="K137" s="148"/>
      <c r="L137" s="148"/>
      <c r="M137" s="148"/>
      <c r="N137" s="148"/>
      <c r="O137" s="148"/>
      <c r="P137" s="148"/>
      <c r="Q137" s="149"/>
    </row>
    <row r="138" spans="1:17" x14ac:dyDescent="0.25">
      <c r="A138" s="83"/>
      <c r="B138" s="83"/>
      <c r="C138" s="84"/>
      <c r="D138" s="117"/>
      <c r="E138" s="83"/>
      <c r="F138" s="83"/>
      <c r="G138" s="83"/>
      <c r="H138" s="85"/>
      <c r="I138" s="85"/>
      <c r="J138" s="85"/>
      <c r="K138" s="85"/>
      <c r="L138" s="85"/>
      <c r="M138" s="85"/>
      <c r="N138" s="85"/>
      <c r="O138" s="85"/>
      <c r="P138" s="85"/>
      <c r="Q138" s="85"/>
    </row>
    <row r="139" spans="1:17" x14ac:dyDescent="0.25">
      <c r="A139" s="83"/>
      <c r="B139" s="83"/>
      <c r="C139" s="84"/>
      <c r="D139" s="117"/>
      <c r="E139" s="83"/>
      <c r="F139" s="83"/>
      <c r="G139" s="83"/>
      <c r="H139" s="85"/>
      <c r="I139" s="85"/>
      <c r="J139" s="85"/>
      <c r="K139" s="85"/>
      <c r="L139" s="85"/>
      <c r="M139" s="85"/>
      <c r="N139" s="85"/>
      <c r="O139" s="85"/>
      <c r="P139" s="85"/>
      <c r="Q139" s="85"/>
    </row>
    <row r="140" spans="1:17" x14ac:dyDescent="0.25">
      <c r="A140" s="83"/>
      <c r="B140" s="83"/>
      <c r="C140" s="86"/>
      <c r="D140" s="118"/>
      <c r="E140" s="86"/>
      <c r="F140" s="86"/>
      <c r="G140" s="86"/>
      <c r="H140" s="137" t="s">
        <v>20</v>
      </c>
      <c r="I140" s="137"/>
      <c r="J140" s="137"/>
      <c r="K140" s="137"/>
      <c r="L140" s="137"/>
      <c r="M140" s="137"/>
      <c r="N140" s="137"/>
      <c r="O140" s="137"/>
      <c r="P140" s="85"/>
      <c r="Q140" s="85"/>
    </row>
    <row r="141" spans="1:17" x14ac:dyDescent="0.25">
      <c r="A141" s="83"/>
      <c r="B141" s="83"/>
      <c r="C141" s="83"/>
      <c r="D141" s="117"/>
      <c r="E141" s="87"/>
      <c r="F141" s="83"/>
      <c r="G141" s="83"/>
      <c r="H141" s="27"/>
      <c r="I141" s="27"/>
      <c r="J141" s="89" t="s">
        <v>21</v>
      </c>
      <c r="K141" s="27"/>
      <c r="L141" s="27"/>
      <c r="M141" s="27"/>
      <c r="N141" s="27"/>
      <c r="O141" s="27"/>
      <c r="P141" s="85"/>
      <c r="Q141" s="85"/>
    </row>
    <row r="142" spans="1:17" x14ac:dyDescent="0.25">
      <c r="A142" s="85"/>
      <c r="B142" s="85"/>
      <c r="C142" s="85"/>
      <c r="D142" s="119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</row>
  </sheetData>
  <autoFilter ref="A11:Q137"/>
  <mergeCells count="28">
    <mergeCell ref="H140:O140"/>
    <mergeCell ref="B135:G135"/>
    <mergeCell ref="H135:Q135"/>
    <mergeCell ref="B136:G136"/>
    <mergeCell ref="H136:Q136"/>
    <mergeCell ref="B137:G137"/>
    <mergeCell ref="H137:Q137"/>
    <mergeCell ref="A5:F5"/>
    <mergeCell ref="A6:F6"/>
    <mergeCell ref="A8:A10"/>
    <mergeCell ref="B8:B10"/>
    <mergeCell ref="C8:G8"/>
    <mergeCell ref="G9:G10"/>
    <mergeCell ref="I8:Q8"/>
    <mergeCell ref="C9:C10"/>
    <mergeCell ref="D9:D10"/>
    <mergeCell ref="E9:E10"/>
    <mergeCell ref="F9:F10"/>
    <mergeCell ref="Q9:Q10"/>
    <mergeCell ref="K9:K10"/>
    <mergeCell ref="L9:L10"/>
    <mergeCell ref="M9:M10"/>
    <mergeCell ref="N9:N10"/>
    <mergeCell ref="O9:O10"/>
    <mergeCell ref="P9:P10"/>
    <mergeCell ref="H9:H10"/>
    <mergeCell ref="I9:I10"/>
    <mergeCell ref="J9:J10"/>
  </mergeCells>
  <printOptions horizontalCentered="1"/>
  <pageMargins left="0" right="0" top="0.15748031496062992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workbookViewId="0">
      <selection sqref="A1:A35"/>
    </sheetView>
  </sheetViews>
  <sheetFormatPr defaultRowHeight="15" x14ac:dyDescent="0.25"/>
  <sheetData>
    <row r="1" spans="1:1" x14ac:dyDescent="0.25">
      <c r="A1" s="20">
        <v>25</v>
      </c>
    </row>
    <row r="2" spans="1:1" x14ac:dyDescent="0.25">
      <c r="A2" s="15">
        <v>1</v>
      </c>
    </row>
    <row r="3" spans="1:1" x14ac:dyDescent="0.25">
      <c r="A3" s="15">
        <v>2</v>
      </c>
    </row>
    <row r="4" spans="1:1" x14ac:dyDescent="0.25">
      <c r="A4" s="15">
        <v>2</v>
      </c>
    </row>
    <row r="5" spans="1:1" x14ac:dyDescent="0.25">
      <c r="A5" s="15">
        <v>2</v>
      </c>
    </row>
    <row r="6" spans="1:1" x14ac:dyDescent="0.25">
      <c r="A6" s="15">
        <v>1</v>
      </c>
    </row>
    <row r="7" spans="1:1" x14ac:dyDescent="0.25">
      <c r="A7" s="15">
        <v>1</v>
      </c>
    </row>
    <row r="8" spans="1:1" x14ac:dyDescent="0.25">
      <c r="A8" s="15">
        <v>1</v>
      </c>
    </row>
    <row r="9" spans="1:1" x14ac:dyDescent="0.25">
      <c r="A9" s="21">
        <v>2</v>
      </c>
    </row>
    <row r="10" spans="1:1" x14ac:dyDescent="0.25">
      <c r="A10" s="21">
        <v>1</v>
      </c>
    </row>
    <row r="11" spans="1:1" x14ac:dyDescent="0.25">
      <c r="A11" s="21">
        <v>1</v>
      </c>
    </row>
    <row r="12" spans="1:1" x14ac:dyDescent="0.25">
      <c r="A12" s="21">
        <v>1</v>
      </c>
    </row>
    <row r="13" spans="1:1" x14ac:dyDescent="0.25">
      <c r="A13" s="21">
        <v>2</v>
      </c>
    </row>
    <row r="14" spans="1:1" x14ac:dyDescent="0.25">
      <c r="A14" s="21">
        <v>1</v>
      </c>
    </row>
    <row r="15" spans="1:1" x14ac:dyDescent="0.25">
      <c r="A15" s="21">
        <v>1</v>
      </c>
    </row>
    <row r="16" spans="1:1" x14ac:dyDescent="0.25">
      <c r="A16" s="21">
        <v>1</v>
      </c>
    </row>
    <row r="17" spans="1:1" x14ac:dyDescent="0.25">
      <c r="A17" s="21">
        <v>2</v>
      </c>
    </row>
    <row r="18" spans="1:1" x14ac:dyDescent="0.25">
      <c r="A18" s="21">
        <v>1</v>
      </c>
    </row>
    <row r="19" spans="1:1" x14ac:dyDescent="0.25">
      <c r="A19" s="21">
        <v>1</v>
      </c>
    </row>
    <row r="20" spans="1:1" x14ac:dyDescent="0.25">
      <c r="A20" s="21">
        <v>1</v>
      </c>
    </row>
    <row r="21" spans="1:1" x14ac:dyDescent="0.25">
      <c r="A21" s="18">
        <v>19</v>
      </c>
    </row>
    <row r="22" spans="1:1" x14ac:dyDescent="0.25">
      <c r="A22" s="18">
        <v>8</v>
      </c>
    </row>
    <row r="23" spans="1:1" x14ac:dyDescent="0.25">
      <c r="A23" s="18">
        <v>3</v>
      </c>
    </row>
    <row r="24" spans="1:1" x14ac:dyDescent="0.25">
      <c r="A24" s="18">
        <v>2</v>
      </c>
    </row>
    <row r="25" spans="1:1" x14ac:dyDescent="0.25">
      <c r="A25" s="20">
        <v>1</v>
      </c>
    </row>
    <row r="26" spans="1:1" x14ac:dyDescent="0.25">
      <c r="A26" s="20">
        <v>4</v>
      </c>
    </row>
    <row r="27" spans="1:1" x14ac:dyDescent="0.25">
      <c r="A27" s="20">
        <v>2</v>
      </c>
    </row>
    <row r="28" spans="1:1" x14ac:dyDescent="0.25">
      <c r="A28" s="20">
        <v>2</v>
      </c>
    </row>
    <row r="29" spans="1:1" x14ac:dyDescent="0.25">
      <c r="A29" s="21">
        <v>2</v>
      </c>
    </row>
    <row r="30" spans="1:1" x14ac:dyDescent="0.25">
      <c r="A30" s="21">
        <v>1</v>
      </c>
    </row>
    <row r="31" spans="1:1" x14ac:dyDescent="0.25">
      <c r="A31" s="21">
        <v>2</v>
      </c>
    </row>
    <row r="32" spans="1:1" x14ac:dyDescent="0.25">
      <c r="A32" s="21">
        <v>2</v>
      </c>
    </row>
    <row r="33" spans="1:1" x14ac:dyDescent="0.25">
      <c r="A33" s="21">
        <v>2</v>
      </c>
    </row>
    <row r="34" spans="1:1" x14ac:dyDescent="0.25">
      <c r="A34" s="21">
        <v>1</v>
      </c>
    </row>
    <row r="35" spans="1:1" x14ac:dyDescent="0.25">
      <c r="A35" s="24">
        <f>SUM(A1:A34)</f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Губина Надежда Евгеньевна</dc:creator>
  <cp:lastModifiedBy>Губина Надежда Евгеньевна</cp:lastModifiedBy>
  <cp:lastPrinted>2017-06-16T07:29:40Z</cp:lastPrinted>
  <dcterms:created xsi:type="dcterms:W3CDTF">2017-06-05T06:38:46Z</dcterms:created>
  <dcterms:modified xsi:type="dcterms:W3CDTF">2017-06-16T12:52:42Z</dcterms:modified>
</cp:coreProperties>
</file>